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cash flow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<sst xmlns="http://schemas.openxmlformats.org/spreadsheetml/2006/main" count="60" uniqueCount="56">
  <si>
    <t>FDP Form 9 - Statement of Cash Flows</t>
  </si>
  <si>
    <t>(BLGF Memorandum Circular No. 09 - 2012 dated February 21, 2012, Annex 2)</t>
  </si>
  <si>
    <t>STATEMENT OF CASH FLOWS</t>
  </si>
  <si>
    <t>REGION:</t>
  </si>
  <si>
    <t>XII</t>
  </si>
  <si>
    <t>CALENDAR YEAR:</t>
  </si>
  <si>
    <t>PROVINCE:</t>
  </si>
  <si>
    <t>COTABATO</t>
  </si>
  <si>
    <t>QUARTER:</t>
  </si>
  <si>
    <t>CITY/MUNICIPALITY:</t>
  </si>
  <si>
    <t>ALEOSAN</t>
  </si>
  <si>
    <t>Cash Flows From Operating Activities:</t>
  </si>
  <si>
    <t>Cash Inflows:</t>
  </si>
  <si>
    <t xml:space="preserve">     Collection from Taxpayers</t>
  </si>
  <si>
    <t xml:space="preserve">     Share from Internal Revenue Collection</t>
  </si>
  <si>
    <t xml:space="preserve">      Receipts from business/service income</t>
  </si>
  <si>
    <t xml:space="preserve">     Interest Income</t>
  </si>
  <si>
    <t xml:space="preserve">     Dividend Income</t>
  </si>
  <si>
    <t xml:space="preserve">     Other Receipts</t>
  </si>
  <si>
    <t xml:space="preserve">     Total Cash Inflow</t>
  </si>
  <si>
    <t>Cash Outflows:</t>
  </si>
  <si>
    <t>Payments :</t>
  </si>
  <si>
    <t xml:space="preserve">     Payment of Expenses</t>
  </si>
  <si>
    <t xml:space="preserve">     Payment To Creditors/Suppliers</t>
  </si>
  <si>
    <t xml:space="preserve">     Payment To Employees</t>
  </si>
  <si>
    <t xml:space="preserve">     Interest Expenses</t>
  </si>
  <si>
    <t xml:space="preserve">     Other Expenses</t>
  </si>
  <si>
    <t xml:space="preserve">     Total Cash Outflow</t>
  </si>
  <si>
    <t>Net Cash from Operating Activities</t>
  </si>
  <si>
    <t>Cash Flows from Investing Activities:</t>
  </si>
  <si>
    <t>From Sale of Property, Plant and Equipment</t>
  </si>
  <si>
    <t>From Sale of Dept Securities of Other Entities</t>
  </si>
  <si>
    <t>From Collection of Principal on Loans to Other Entities</t>
  </si>
  <si>
    <t xml:space="preserve">Total Cash Inflow </t>
  </si>
  <si>
    <t>To Purchase Property, Plant and Equipment</t>
  </si>
  <si>
    <t>To Purchase Debt Securities of Other Entities</t>
  </si>
  <si>
    <t xml:space="preserve"> Purchase of Bearer Biological Assets</t>
  </si>
  <si>
    <t>To Grant/Make Loans to Other Entities</t>
  </si>
  <si>
    <t xml:space="preserve">Total Cash Outflow </t>
  </si>
  <si>
    <t>Net Cash from Investing Activities</t>
  </si>
  <si>
    <t>Cash Flows from Financing Activities</t>
  </si>
  <si>
    <t>From Issuance of Debt Securities</t>
  </si>
  <si>
    <t>From Acquisition of Loan</t>
  </si>
  <si>
    <t>Total Cash Inflow</t>
  </si>
  <si>
    <t>Retirement/Redemption of Debt Securities</t>
  </si>
  <si>
    <t>Payment of Loan Amortization</t>
  </si>
  <si>
    <t>Total Cash Outflow</t>
  </si>
  <si>
    <t>Net Cash from Financing Activities</t>
  </si>
  <si>
    <t>Net Increase in Cash</t>
  </si>
  <si>
    <t>Cash at Beginning of the Period</t>
  </si>
  <si>
    <t>Cash at the End of the Period</t>
  </si>
  <si>
    <t xml:space="preserve">We hereby certify that we have reviewed the contents and hereby attest to the veracity and correctness of the data or information contained in this document.
</t>
  </si>
  <si>
    <t>(SGD) JEROME C. ORILLOSA, CPA, DBM</t>
  </si>
  <si>
    <t>(SGD) EDUARDO C. CABAYA, MPA</t>
  </si>
  <si>
    <t>Local Accountant</t>
  </si>
  <si>
    <t>Local Chief Executive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</si>
</sst>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-* #,##0_-;\-* #,##0_-;_-* &quot;-&quot;_-;_-@_-"/>
    <numFmt numFmtId="42" formatCode="_-&quot;₱&quot;* #,##0_-;\-&quot;₱&quot;* #,##0_-;_-&quot;₱&quot;* &quot;-&quot;_-;_-@_-"/>
    <numFmt numFmtId="43" formatCode="_-* #,##0.00_-;\-* #,##0.00_-;_-* &quot;-&quot;??_-;_-@_-"/>
    <numFmt numFmtId="44" formatCode="_-&quot;₱&quot;* #,##0.00_-;\-&quot;₱&quot;* #,##0.00_-;_-&quot;₱&quot;* &quot;-&quot;??_-;_-@_-"/>
    <numFmt numFmtId="176" formatCode="_(* #,##0.00_);_(* \(#,##0.00\);_(* &quot;-&quot;??_);_(@_)"/>
  </numFmts>
  <fonts count="27">
    <font>
      <sz val="11"/>
      <color theme="1"/>
      <name val="Calibri"/>
      <charset val="134"/>
      <scheme val="minor"/>
    </font>
    <font>
      <sz val="7"/>
      <color rgb="FF000000"/>
      <name val="Calibri"/>
      <charset val="134"/>
    </font>
    <font>
      <b/>
      <sz val="11"/>
      <color rgb="FF000000"/>
      <name val="Calibri"/>
      <charset val="134"/>
    </font>
    <font>
      <sz val="11"/>
      <color rgb="FF000000"/>
      <name val="Calibri"/>
      <charset val="134"/>
    </font>
    <font>
      <b/>
      <sz val="11"/>
      <color theme="1"/>
      <name val="Calibri"/>
      <charset val="134"/>
      <scheme val="minor"/>
    </font>
    <font>
      <sz val="9"/>
      <color rgb="FF000000"/>
      <name val="Calibri"/>
      <charset val="134"/>
    </font>
    <font>
      <b/>
      <u/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/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1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5" applyNumberFormat="0" applyAlignment="0" applyProtection="0">
      <alignment vertical="center"/>
    </xf>
    <xf numFmtId="0" fontId="17" fillId="4" borderId="16" applyNumberFormat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5" borderId="17" applyNumberFormat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Protection="1">
      <protection locked="0"/>
    </xf>
    <xf numFmtId="43" fontId="0" fillId="0" borderId="0" xfId="1" applyFont="1" applyFill="1" applyProtection="1">
      <protection locked="0"/>
    </xf>
    <xf numFmtId="0" fontId="0" fillId="0" borderId="0" xfId="0" applyFill="1"/>
    <xf numFmtId="0" fontId="1" fillId="0" borderId="0" xfId="0" applyFont="1" applyFill="1" applyAlignment="1">
      <alignment vertical="center"/>
    </xf>
    <xf numFmtId="0" fontId="1" fillId="0" borderId="0" xfId="0" applyFont="1" applyFill="1" applyAlignment="1" applyProtection="1">
      <alignment vertical="center" wrapText="1"/>
      <protection locked="0"/>
    </xf>
    <xf numFmtId="43" fontId="0" fillId="0" borderId="0" xfId="1" applyFont="1" applyFill="1" applyAlignment="1" applyProtection="1">
      <alignment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>
      <alignment horizontal="center"/>
    </xf>
    <xf numFmtId="0" fontId="2" fillId="0" borderId="0" xfId="0" applyFont="1" applyFill="1" applyProtection="1">
      <protection locked="0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/>
    <xf numFmtId="0" fontId="3" fillId="0" borderId="0" xfId="0" applyFont="1" applyFill="1" applyAlignment="1">
      <alignment wrapText="1"/>
    </xf>
    <xf numFmtId="0" fontId="0" fillId="0" borderId="0" xfId="0" applyFill="1" applyAlignment="1" applyProtection="1">
      <alignment wrapText="1"/>
      <protection locked="0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2" xfId="0" applyFill="1" applyBorder="1" applyProtection="1">
      <protection locked="0"/>
    </xf>
    <xf numFmtId="43" fontId="0" fillId="0" borderId="2" xfId="1" applyFont="1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0" xfId="0" applyFill="1" applyBorder="1" applyProtection="1">
      <protection locked="0"/>
    </xf>
    <xf numFmtId="43" fontId="0" fillId="0" borderId="0" xfId="1" applyFon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0" xfId="0" applyBorder="1" applyAlignment="1">
      <alignment horizontal="left"/>
    </xf>
    <xf numFmtId="43" fontId="0" fillId="0" borderId="0" xfId="1" applyFont="1"/>
    <xf numFmtId="43" fontId="0" fillId="0" borderId="6" xfId="1" applyFont="1" applyBorder="1"/>
    <xf numFmtId="43" fontId="0" fillId="0" borderId="7" xfId="1" applyFont="1" applyBorder="1"/>
    <xf numFmtId="43" fontId="0" fillId="0" borderId="5" xfId="0" applyNumberFormat="1" applyFill="1" applyBorder="1" applyProtection="1">
      <protection locked="0"/>
    </xf>
    <xf numFmtId="43" fontId="0" fillId="0" borderId="0" xfId="1" applyFont="1" applyFill="1" applyBorder="1"/>
    <xf numFmtId="0" fontId="0" fillId="0" borderId="0" xfId="0" applyFill="1" applyBorder="1" applyAlignment="1" applyProtection="1">
      <alignment horizontal="left"/>
      <protection locked="0"/>
    </xf>
    <xf numFmtId="43" fontId="0" fillId="0" borderId="5" xfId="1" applyFont="1" applyBorder="1"/>
    <xf numFmtId="0" fontId="0" fillId="0" borderId="4" xfId="0" applyFill="1" applyBorder="1" applyAlignment="1" applyProtection="1">
      <alignment horizontal="left" vertical="top"/>
      <protection locked="0"/>
    </xf>
    <xf numFmtId="0" fontId="0" fillId="0" borderId="0" xfId="0" applyFill="1" applyBorder="1" applyAlignment="1" applyProtection="1">
      <alignment horizontal="left" vertical="top"/>
      <protection locked="0"/>
    </xf>
    <xf numFmtId="43" fontId="0" fillId="0" borderId="0" xfId="1" applyFont="1" applyFill="1" applyBorder="1" applyAlignment="1" applyProtection="1">
      <alignment vertical="center"/>
      <protection locked="0"/>
    </xf>
    <xf numFmtId="43" fontId="0" fillId="0" borderId="0" xfId="1" applyFont="1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left"/>
      <protection locked="0"/>
    </xf>
    <xf numFmtId="43" fontId="0" fillId="0" borderId="5" xfId="0" applyNumberFormat="1" applyFill="1" applyBorder="1" applyAlignment="1" applyProtection="1">
      <alignment horizontal="center"/>
      <protection locked="0"/>
    </xf>
    <xf numFmtId="43" fontId="4" fillId="0" borderId="8" xfId="1" applyFont="1" applyBorder="1"/>
    <xf numFmtId="0" fontId="0" fillId="0" borderId="9" xfId="0" applyFill="1" applyBorder="1" applyProtection="1">
      <protection locked="0"/>
    </xf>
    <xf numFmtId="0" fontId="0" fillId="0" borderId="10" xfId="0" applyFill="1" applyBorder="1" applyProtection="1">
      <protection locked="0"/>
    </xf>
    <xf numFmtId="43" fontId="0" fillId="0" borderId="10" xfId="1" applyFon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5" fillId="0" borderId="0" xfId="0" applyFont="1" applyFill="1" applyBorder="1" applyProtection="1">
      <protection locked="0"/>
    </xf>
    <xf numFmtId="43" fontId="5" fillId="0" borderId="0" xfId="1" applyFont="1" applyFill="1" applyBorder="1" applyProtection="1">
      <protection locked="0"/>
    </xf>
    <xf numFmtId="0" fontId="5" fillId="0" borderId="0" xfId="0" applyFont="1" applyFill="1" applyProtection="1">
      <protection locked="0"/>
    </xf>
    <xf numFmtId="0" fontId="6" fillId="0" borderId="0" xfId="0" applyFont="1" applyFill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0" fillId="0" borderId="0" xfId="0" applyFill="1" applyBorder="1"/>
    <xf numFmtId="43" fontId="0" fillId="0" borderId="0" xfId="1" applyFont="1" applyBorder="1"/>
    <xf numFmtId="43" fontId="4" fillId="0" borderId="0" xfId="1" applyFont="1" applyBorder="1"/>
    <xf numFmtId="43" fontId="0" fillId="0" borderId="0" xfId="1" applyFont="1" applyFill="1"/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Comma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0"/>
  <sheetViews>
    <sheetView tabSelected="1" topLeftCell="A22" workbookViewId="0">
      <selection activeCell="D29" sqref="D29"/>
    </sheetView>
  </sheetViews>
  <sheetFormatPr defaultColWidth="9" defaultRowHeight="14.4"/>
  <cols>
    <col min="1" max="1" width="25.6296296296296" style="2" customWidth="1"/>
    <col min="2" max="4" width="20.6296296296296" style="2" customWidth="1"/>
    <col min="5" max="5" width="15.9074074074074" style="2" customWidth="1"/>
    <col min="6" max="6" width="14.5462962962963" style="3" customWidth="1"/>
    <col min="7" max="7" width="14.6296296296296" style="4" customWidth="1"/>
    <col min="8" max="8" width="3.90740740740741" style="4" customWidth="1"/>
    <col min="9" max="9" width="16.3611111111111" style="4" customWidth="1"/>
    <col min="10" max="16384" width="8.72222222222222" style="4"/>
  </cols>
  <sheetData>
    <row r="1" spans="1:4">
      <c r="A1" s="5" t="s">
        <v>0</v>
      </c>
      <c r="B1" s="6"/>
      <c r="C1" s="6"/>
      <c r="D1" s="6"/>
    </row>
    <row r="2" s="1" customFormat="1" spans="1:6">
      <c r="A2" s="5" t="s">
        <v>1</v>
      </c>
      <c r="F2" s="7"/>
    </row>
    <row r="3" s="1" customFormat="1" spans="1:6">
      <c r="A3" s="8"/>
      <c r="F3" s="7"/>
    </row>
    <row r="4" spans="1:7">
      <c r="A4" s="9" t="s">
        <v>2</v>
      </c>
      <c r="B4" s="9"/>
      <c r="C4" s="9"/>
      <c r="D4" s="9"/>
      <c r="E4" s="9"/>
      <c r="F4" s="9"/>
      <c r="G4" s="9"/>
    </row>
    <row r="5" spans="2:4">
      <c r="B5" s="10"/>
      <c r="C5" s="10"/>
      <c r="D5" s="10"/>
    </row>
    <row r="6" spans="1:5">
      <c r="A6" s="11" t="s">
        <v>3</v>
      </c>
      <c r="B6" s="11" t="s">
        <v>4</v>
      </c>
      <c r="C6" s="12"/>
      <c r="D6" s="11" t="s">
        <v>5</v>
      </c>
      <c r="E6" s="2">
        <v>2024</v>
      </c>
    </row>
    <row r="7" spans="1:5">
      <c r="A7" s="13" t="s">
        <v>6</v>
      </c>
      <c r="B7" s="14" t="s">
        <v>7</v>
      </c>
      <c r="C7" s="15"/>
      <c r="D7" s="16" t="s">
        <v>8</v>
      </c>
      <c r="E7" s="2">
        <v>2</v>
      </c>
    </row>
    <row r="8" spans="1:4">
      <c r="A8" s="13" t="s">
        <v>9</v>
      </c>
      <c r="B8" s="14" t="s">
        <v>10</v>
      </c>
      <c r="C8" s="15"/>
      <c r="D8" s="17"/>
    </row>
    <row r="10" spans="1:7">
      <c r="A10" s="18" t="s">
        <v>11</v>
      </c>
      <c r="B10" s="19"/>
      <c r="C10" s="19"/>
      <c r="D10" s="19"/>
      <c r="E10" s="19"/>
      <c r="F10" s="20"/>
      <c r="G10" s="21"/>
    </row>
    <row r="11" spans="1:7">
      <c r="A11" s="22"/>
      <c r="B11" s="23" t="s">
        <v>12</v>
      </c>
      <c r="C11" s="23"/>
      <c r="D11" s="23"/>
      <c r="E11" s="23"/>
      <c r="F11" s="24"/>
      <c r="G11" s="25"/>
    </row>
    <row r="12" spans="1:7">
      <c r="A12" s="22"/>
      <c r="B12" s="23"/>
      <c r="C12" s="26" t="s">
        <v>13</v>
      </c>
      <c r="D12" s="26"/>
      <c r="E12" s="26"/>
      <c r="F12" s="27">
        <v>3085050.1</v>
      </c>
      <c r="G12" s="25"/>
    </row>
    <row r="13" spans="1:7">
      <c r="A13" s="22"/>
      <c r="B13" s="23"/>
      <c r="C13" s="26" t="s">
        <v>14</v>
      </c>
      <c r="D13" s="26"/>
      <c r="E13" s="26"/>
      <c r="F13" s="27">
        <v>101001534</v>
      </c>
      <c r="G13" s="25"/>
    </row>
    <row r="14" spans="1:7">
      <c r="A14" s="22"/>
      <c r="B14" s="23"/>
      <c r="C14" s="26" t="s">
        <v>15</v>
      </c>
      <c r="D14" s="26"/>
      <c r="E14" s="26"/>
      <c r="F14" s="27">
        <v>4227240.09</v>
      </c>
      <c r="G14" s="25"/>
    </row>
    <row r="15" spans="1:7">
      <c r="A15" s="22"/>
      <c r="B15" s="23"/>
      <c r="C15" s="26" t="s">
        <v>16</v>
      </c>
      <c r="D15" s="26"/>
      <c r="E15" s="26"/>
      <c r="F15" s="27">
        <v>10423.72</v>
      </c>
      <c r="G15" s="25"/>
    </row>
    <row r="16" spans="1:7">
      <c r="A16" s="22"/>
      <c r="B16" s="23"/>
      <c r="C16" s="26" t="s">
        <v>17</v>
      </c>
      <c r="D16" s="26"/>
      <c r="E16" s="26"/>
      <c r="F16" s="27">
        <v>0</v>
      </c>
      <c r="G16" s="25"/>
    </row>
    <row r="17" spans="1:7">
      <c r="A17" s="22"/>
      <c r="B17" s="23"/>
      <c r="C17" s="26" t="s">
        <v>18</v>
      </c>
      <c r="D17" s="26"/>
      <c r="E17" s="26"/>
      <c r="F17" s="28">
        <v>2039931.04</v>
      </c>
      <c r="G17" s="25"/>
    </row>
    <row r="18" spans="1:7">
      <c r="A18" s="22"/>
      <c r="B18" s="23"/>
      <c r="C18" s="26" t="s">
        <v>19</v>
      </c>
      <c r="D18" s="26"/>
      <c r="E18" s="26"/>
      <c r="F18" s="27">
        <v>110364178.95</v>
      </c>
      <c r="G18" s="25"/>
    </row>
    <row r="19" spans="1:7">
      <c r="A19" s="22"/>
      <c r="B19" s="23" t="s">
        <v>20</v>
      </c>
      <c r="C19" s="23"/>
      <c r="D19" s="23"/>
      <c r="E19" s="23"/>
      <c r="F19" s="27"/>
      <c r="G19" s="25"/>
    </row>
    <row r="20" spans="1:7">
      <c r="A20" s="22"/>
      <c r="B20" s="23"/>
      <c r="C20" s="23" t="s">
        <v>21</v>
      </c>
      <c r="D20" s="23"/>
      <c r="E20" s="23"/>
      <c r="F20" s="27"/>
      <c r="G20" s="25"/>
    </row>
    <row r="21" spans="1:7">
      <c r="A21" s="22"/>
      <c r="B21" s="23"/>
      <c r="C21" t="s">
        <v>22</v>
      </c>
      <c r="D21" s="23"/>
      <c r="E21" s="23"/>
      <c r="F21" s="27">
        <v>45156250.45</v>
      </c>
      <c r="G21" s="25"/>
    </row>
    <row r="22" spans="1:7">
      <c r="A22" s="22"/>
      <c r="B22" s="23"/>
      <c r="C22" t="s">
        <v>23</v>
      </c>
      <c r="D22" s="23"/>
      <c r="E22" s="23"/>
      <c r="F22" s="27">
        <v>0</v>
      </c>
      <c r="G22" s="25"/>
    </row>
    <row r="23" spans="1:7">
      <c r="A23" s="22"/>
      <c r="B23" s="23"/>
      <c r="C23" t="s">
        <v>24</v>
      </c>
      <c r="D23" s="23"/>
      <c r="E23" s="23"/>
      <c r="F23" s="27">
        <v>41706247.22</v>
      </c>
      <c r="G23" s="25"/>
    </row>
    <row r="24" spans="1:7">
      <c r="A24" s="22"/>
      <c r="B24" s="23"/>
      <c r="C24" t="s">
        <v>25</v>
      </c>
      <c r="D24" s="23"/>
      <c r="E24" s="23"/>
      <c r="F24" s="27">
        <v>387649.92</v>
      </c>
      <c r="G24" s="25"/>
    </row>
    <row r="25" spans="1:7">
      <c r="A25" s="22"/>
      <c r="B25" s="23"/>
      <c r="C25" t="s">
        <v>26</v>
      </c>
      <c r="D25" s="23"/>
      <c r="E25" s="23"/>
      <c r="F25" s="28">
        <v>10653686.34</v>
      </c>
      <c r="G25" s="25"/>
    </row>
    <row r="26" spans="1:7">
      <c r="A26" s="22"/>
      <c r="B26" s="23"/>
      <c r="C26" t="s">
        <v>27</v>
      </c>
      <c r="D26" s="23"/>
      <c r="E26" s="23"/>
      <c r="F26" s="29">
        <v>97903833.93</v>
      </c>
      <c r="G26" s="25"/>
    </row>
    <row r="27" spans="1:7">
      <c r="A27" s="22"/>
      <c r="B27" s="23" t="s">
        <v>28</v>
      </c>
      <c r="C27" s="23"/>
      <c r="D27" s="23"/>
      <c r="E27" s="23"/>
      <c r="F27" s="27">
        <v>12460345.02</v>
      </c>
      <c r="G27" s="30"/>
    </row>
    <row r="28" spans="1:7">
      <c r="A28" s="22"/>
      <c r="B28" s="23"/>
      <c r="C28" s="23"/>
      <c r="D28" s="23"/>
      <c r="E28" s="23"/>
      <c r="F28" s="31"/>
      <c r="G28" s="25"/>
    </row>
    <row r="29" spans="1:7">
      <c r="A29" s="22" t="s">
        <v>29</v>
      </c>
      <c r="B29" s="23"/>
      <c r="C29" s="23"/>
      <c r="D29" s="23"/>
      <c r="E29" s="23"/>
      <c r="F29" s="24"/>
      <c r="G29" s="25"/>
    </row>
    <row r="30" spans="1:7">
      <c r="A30" s="22"/>
      <c r="B30" s="23" t="s">
        <v>12</v>
      </c>
      <c r="C30" s="23"/>
      <c r="D30" s="23"/>
      <c r="E30" s="23"/>
      <c r="F30" s="24"/>
      <c r="G30" s="25"/>
    </row>
    <row r="31" spans="1:7">
      <c r="A31" s="22"/>
      <c r="B31" s="23"/>
      <c r="C31" s="32" t="s">
        <v>30</v>
      </c>
      <c r="D31" s="32"/>
      <c r="E31" s="32"/>
      <c r="F31" s="27">
        <v>0</v>
      </c>
      <c r="G31" s="25"/>
    </row>
    <row r="32" spans="1:7">
      <c r="A32" s="22"/>
      <c r="B32" s="23"/>
      <c r="C32" s="32" t="s">
        <v>31</v>
      </c>
      <c r="D32" s="32"/>
      <c r="E32" s="32"/>
      <c r="F32" s="27">
        <v>0</v>
      </c>
      <c r="G32" s="25"/>
    </row>
    <row r="33" spans="1:7">
      <c r="A33" s="22"/>
      <c r="B33" s="23"/>
      <c r="C33" s="32" t="s">
        <v>32</v>
      </c>
      <c r="D33" s="32"/>
      <c r="E33" s="32"/>
      <c r="F33" s="27">
        <v>0</v>
      </c>
      <c r="G33" s="25"/>
    </row>
    <row r="34" spans="1:7">
      <c r="A34" s="22"/>
      <c r="B34" s="23"/>
      <c r="C34" s="32" t="s">
        <v>33</v>
      </c>
      <c r="D34" s="32"/>
      <c r="E34" s="32"/>
      <c r="F34" s="28">
        <v>0</v>
      </c>
      <c r="G34" s="25"/>
    </row>
    <row r="35" spans="1:7">
      <c r="A35" s="22"/>
      <c r="B35" s="23" t="s">
        <v>20</v>
      </c>
      <c r="C35" s="23"/>
      <c r="D35" s="23"/>
      <c r="E35" s="23"/>
      <c r="F35" s="27">
        <v>0</v>
      </c>
      <c r="G35" s="25"/>
    </row>
    <row r="36" spans="1:7">
      <c r="A36" s="22"/>
      <c r="B36" s="23"/>
      <c r="C36" s="32" t="s">
        <v>34</v>
      </c>
      <c r="D36" s="32"/>
      <c r="E36" s="32"/>
      <c r="F36" s="27">
        <v>15631096.56</v>
      </c>
      <c r="G36" s="33"/>
    </row>
    <row r="37" spans="1:7">
      <c r="A37" s="22"/>
      <c r="B37" s="23"/>
      <c r="C37" s="32" t="s">
        <v>35</v>
      </c>
      <c r="D37" s="32"/>
      <c r="E37" s="32"/>
      <c r="F37" s="3">
        <v>0</v>
      </c>
      <c r="G37" s="33"/>
    </row>
    <row r="38" spans="1:7">
      <c r="A38" s="22"/>
      <c r="B38" s="23"/>
      <c r="C38" s="32" t="s">
        <v>36</v>
      </c>
      <c r="D38" s="32"/>
      <c r="E38" s="32"/>
      <c r="F38" s="27">
        <v>0</v>
      </c>
      <c r="G38" s="33"/>
    </row>
    <row r="39" spans="1:7">
      <c r="A39" s="22"/>
      <c r="B39" s="23"/>
      <c r="C39" s="32" t="s">
        <v>37</v>
      </c>
      <c r="D39" s="32"/>
      <c r="E39" s="32"/>
      <c r="F39" s="27">
        <v>0</v>
      </c>
      <c r="G39" s="33"/>
    </row>
    <row r="40" spans="1:7">
      <c r="A40" s="22"/>
      <c r="B40" s="23"/>
      <c r="C40" s="32" t="s">
        <v>38</v>
      </c>
      <c r="D40" s="32"/>
      <c r="E40" s="32"/>
      <c r="F40" s="29">
        <v>15631096.56</v>
      </c>
      <c r="G40" s="33"/>
    </row>
    <row r="41" spans="1:7">
      <c r="A41" s="22"/>
      <c r="B41" s="32" t="s">
        <v>39</v>
      </c>
      <c r="C41" s="32"/>
      <c r="D41" s="32"/>
      <c r="E41" s="32"/>
      <c r="F41" s="27">
        <v>-15631096.56</v>
      </c>
      <c r="G41" s="33"/>
    </row>
    <row r="42" spans="1:7">
      <c r="A42" s="22"/>
      <c r="B42" s="32"/>
      <c r="C42" s="32"/>
      <c r="D42" s="32"/>
      <c r="E42" s="32"/>
      <c r="G42" s="33"/>
    </row>
    <row r="43" spans="1:7">
      <c r="A43" s="34" t="s">
        <v>40</v>
      </c>
      <c r="B43" s="35"/>
      <c r="C43" s="35"/>
      <c r="D43" s="35"/>
      <c r="E43" s="35"/>
      <c r="G43" s="33"/>
    </row>
    <row r="44" spans="1:7">
      <c r="A44" s="22"/>
      <c r="B44" s="23" t="s">
        <v>12</v>
      </c>
      <c r="C44" s="23"/>
      <c r="D44" s="23"/>
      <c r="E44" s="23"/>
      <c r="F44" s="24"/>
      <c r="G44" s="25"/>
    </row>
    <row r="45" spans="1:7">
      <c r="A45" s="22"/>
      <c r="B45" s="23"/>
      <c r="C45" s="32" t="s">
        <v>41</v>
      </c>
      <c r="D45" s="32"/>
      <c r="E45" s="32"/>
      <c r="F45" s="27">
        <v>0</v>
      </c>
      <c r="G45" s="25"/>
    </row>
    <row r="46" spans="1:7">
      <c r="A46" s="22"/>
      <c r="B46" s="23"/>
      <c r="C46" s="32" t="s">
        <v>42</v>
      </c>
      <c r="D46" s="32"/>
      <c r="E46" s="32"/>
      <c r="F46" s="28">
        <v>0</v>
      </c>
      <c r="G46" s="25"/>
    </row>
    <row r="47" spans="1:9">
      <c r="A47" s="22"/>
      <c r="B47" s="23"/>
      <c r="C47" s="32" t="s">
        <v>43</v>
      </c>
      <c r="D47" s="32"/>
      <c r="E47" s="32"/>
      <c r="F47" s="27">
        <f>SUM(F45:F46)</f>
        <v>0</v>
      </c>
      <c r="G47" s="25"/>
      <c r="I47" s="50"/>
    </row>
    <row r="48" spans="1:9">
      <c r="A48" s="22"/>
      <c r="B48" s="23" t="s">
        <v>20</v>
      </c>
      <c r="C48" s="23"/>
      <c r="D48" s="23"/>
      <c r="E48" s="23"/>
      <c r="F48" s="36"/>
      <c r="G48" s="25"/>
      <c r="I48" s="50"/>
    </row>
    <row r="49" spans="1:9">
      <c r="A49" s="22"/>
      <c r="B49" s="23"/>
      <c r="C49" s="32" t="s">
        <v>44</v>
      </c>
      <c r="D49" s="32"/>
      <c r="E49" s="32"/>
      <c r="F49" s="27">
        <v>0</v>
      </c>
      <c r="G49" s="25"/>
      <c r="I49" s="51"/>
    </row>
    <row r="50" spans="1:9">
      <c r="A50" s="22"/>
      <c r="B50" s="23"/>
      <c r="C50" s="32" t="s">
        <v>45</v>
      </c>
      <c r="D50" s="32"/>
      <c r="E50" s="32"/>
      <c r="F50" s="28">
        <v>4236900.57</v>
      </c>
      <c r="G50" s="25"/>
      <c r="I50" s="51"/>
    </row>
    <row r="51" spans="1:9">
      <c r="A51" s="22"/>
      <c r="B51" s="23"/>
      <c r="C51" s="32" t="s">
        <v>46</v>
      </c>
      <c r="D51" s="32"/>
      <c r="E51" s="32"/>
      <c r="F51" s="29">
        <v>4236900.57</v>
      </c>
      <c r="G51" s="25"/>
      <c r="I51" s="51"/>
    </row>
    <row r="52" spans="1:9">
      <c r="A52" s="22"/>
      <c r="B52" s="32" t="s">
        <v>47</v>
      </c>
      <c r="C52" s="32"/>
      <c r="D52" s="32"/>
      <c r="E52" s="32"/>
      <c r="F52" s="27">
        <v>-4236900.57</v>
      </c>
      <c r="G52" s="25"/>
      <c r="I52" s="51"/>
    </row>
    <row r="53" spans="1:9">
      <c r="A53" s="22"/>
      <c r="B53" s="32"/>
      <c r="C53" s="32"/>
      <c r="D53" s="32"/>
      <c r="E53" s="32"/>
      <c r="F53" s="37"/>
      <c r="G53" s="25"/>
      <c r="I53" s="51"/>
    </row>
    <row r="54" spans="1:9">
      <c r="A54" s="38" t="s">
        <v>48</v>
      </c>
      <c r="B54" s="32"/>
      <c r="C54" s="32"/>
      <c r="D54" s="32"/>
      <c r="E54" s="23"/>
      <c r="F54" s="24"/>
      <c r="G54" s="39">
        <f>F27+F41+F52</f>
        <v>-7407652.11</v>
      </c>
      <c r="I54" s="51"/>
    </row>
    <row r="55" spans="1:9">
      <c r="A55" s="38" t="s">
        <v>49</v>
      </c>
      <c r="B55" s="32"/>
      <c r="C55" s="32"/>
      <c r="D55" s="32"/>
      <c r="E55" s="23"/>
      <c r="F55" s="24"/>
      <c r="G55" s="27">
        <v>44593120.47</v>
      </c>
      <c r="I55" s="51"/>
    </row>
    <row r="56" ht="15.15" spans="1:9">
      <c r="A56" s="38" t="s">
        <v>50</v>
      </c>
      <c r="B56" s="32"/>
      <c r="C56" s="32"/>
      <c r="D56" s="32"/>
      <c r="E56" s="23"/>
      <c r="F56" s="24"/>
      <c r="G56" s="40">
        <f>G54+G55</f>
        <v>37185468.36</v>
      </c>
      <c r="I56" s="51"/>
    </row>
    <row r="57" ht="15.15" spans="1:9">
      <c r="A57" s="41"/>
      <c r="B57" s="42"/>
      <c r="C57" s="42"/>
      <c r="D57" s="42"/>
      <c r="E57" s="42"/>
      <c r="F57" s="43"/>
      <c r="G57" s="44"/>
      <c r="I57" s="51"/>
    </row>
    <row r="58" spans="1:9">
      <c r="A58" s="45"/>
      <c r="B58" s="45"/>
      <c r="C58" s="45"/>
      <c r="D58" s="45"/>
      <c r="E58" s="45"/>
      <c r="F58" s="46"/>
      <c r="G58" s="45"/>
      <c r="I58" s="52"/>
    </row>
    <row r="59" spans="1:9">
      <c r="A59" s="47" t="s">
        <v>51</v>
      </c>
      <c r="I59" s="50"/>
    </row>
    <row r="60" spans="1:1">
      <c r="A60" s="47"/>
    </row>
    <row r="61" spans="1:6">
      <c r="A61" s="48" t="s">
        <v>52</v>
      </c>
      <c r="B61" s="48"/>
      <c r="C61" s="48"/>
      <c r="D61" s="48" t="s">
        <v>53</v>
      </c>
      <c r="E61" s="48"/>
      <c r="F61" s="48"/>
    </row>
    <row r="62" spans="2:5">
      <c r="B62" s="2" t="s">
        <v>54</v>
      </c>
      <c r="E62" s="49" t="s">
        <v>55</v>
      </c>
    </row>
    <row r="66" spans="1:6">
      <c r="A66" s="4"/>
      <c r="B66" s="4"/>
      <c r="C66" s="4"/>
      <c r="D66" s="4"/>
      <c r="E66" s="4"/>
      <c r="F66" s="53"/>
    </row>
    <row r="67" spans="1:6">
      <c r="A67" s="4"/>
      <c r="B67" s="4"/>
      <c r="C67" s="4"/>
      <c r="D67" s="4"/>
      <c r="E67" s="4"/>
      <c r="F67" s="53"/>
    </row>
    <row r="68" spans="1:6">
      <c r="A68" s="4"/>
      <c r="B68" s="4"/>
      <c r="C68" s="4"/>
      <c r="D68" s="4"/>
      <c r="E68" s="4"/>
      <c r="F68" s="53"/>
    </row>
    <row r="69" spans="1:6">
      <c r="A69" s="4"/>
      <c r="B69" s="4"/>
      <c r="C69" s="4"/>
      <c r="D69" s="4"/>
      <c r="E69" s="4"/>
      <c r="F69" s="53"/>
    </row>
    <row r="70" spans="1:6">
      <c r="A70" s="4"/>
      <c r="B70" s="4"/>
      <c r="C70" s="4"/>
      <c r="D70" s="4"/>
      <c r="E70" s="4"/>
      <c r="F70" s="53"/>
    </row>
    <row r="71" spans="1:6">
      <c r="A71" s="4"/>
      <c r="B71" s="4"/>
      <c r="C71" s="4"/>
      <c r="D71" s="4"/>
      <c r="E71" s="4"/>
      <c r="F71" s="53"/>
    </row>
    <row r="72" spans="1:6">
      <c r="A72" s="4"/>
      <c r="B72" s="4"/>
      <c r="C72" s="4"/>
      <c r="D72" s="4"/>
      <c r="E72" s="4"/>
      <c r="F72" s="53"/>
    </row>
    <row r="73" spans="1:6">
      <c r="A73" s="4"/>
      <c r="B73" s="4"/>
      <c r="C73" s="4"/>
      <c r="D73" s="4"/>
      <c r="E73" s="4"/>
      <c r="F73" s="53"/>
    </row>
    <row r="74" spans="1:6">
      <c r="A74" s="4"/>
      <c r="B74" s="4"/>
      <c r="C74" s="4"/>
      <c r="D74" s="4"/>
      <c r="E74" s="4"/>
      <c r="F74" s="53"/>
    </row>
    <row r="76" spans="1:6">
      <c r="A76" s="4"/>
      <c r="B76" s="4"/>
      <c r="C76" s="4"/>
      <c r="D76" s="4"/>
      <c r="E76" s="4"/>
      <c r="F76" s="53"/>
    </row>
    <row r="79" spans="1:6">
      <c r="A79" s="4"/>
      <c r="B79" s="4"/>
      <c r="C79" s="4"/>
      <c r="D79" s="4"/>
      <c r="E79" s="4"/>
      <c r="F79" s="53"/>
    </row>
    <row r="80" spans="1:6">
      <c r="A80" s="4"/>
      <c r="B80" s="4"/>
      <c r="C80" s="4"/>
      <c r="D80" s="4"/>
      <c r="E80" s="4"/>
      <c r="F80" s="53"/>
    </row>
  </sheetData>
  <mergeCells count="30">
    <mergeCell ref="A4:G4"/>
    <mergeCell ref="C12:E12"/>
    <mergeCell ref="C13:E13"/>
    <mergeCell ref="C14:E14"/>
    <mergeCell ref="C15:E15"/>
    <mergeCell ref="C16:E16"/>
    <mergeCell ref="C17:E17"/>
    <mergeCell ref="C18:E18"/>
    <mergeCell ref="C31:E31"/>
    <mergeCell ref="C32:E32"/>
    <mergeCell ref="C33:E33"/>
    <mergeCell ref="C34:E34"/>
    <mergeCell ref="C36:E36"/>
    <mergeCell ref="C37:E37"/>
    <mergeCell ref="C39:E39"/>
    <mergeCell ref="C40:E40"/>
    <mergeCell ref="B41:E41"/>
    <mergeCell ref="A43:E43"/>
    <mergeCell ref="C45:E45"/>
    <mergeCell ref="C46:E46"/>
    <mergeCell ref="C47:E47"/>
    <mergeCell ref="C49:E49"/>
    <mergeCell ref="C50:E50"/>
    <mergeCell ref="C51:E51"/>
    <mergeCell ref="B52:E52"/>
    <mergeCell ref="A54:D54"/>
    <mergeCell ref="A55:D55"/>
    <mergeCell ref="A56:D56"/>
    <mergeCell ref="A61:C61"/>
    <mergeCell ref="D61:F6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cash flow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2023-04-12T07:12:00Z</dcterms:created>
  <dcterms:modified xsi:type="dcterms:W3CDTF">2024-07-12T00:42:06Z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FC07489D76074206B77BD430FC11746A_13</vt:lpwstr>
  </property>
  <property fmtid="{D5CDD505-2E9C-101B-9397-08002B2CF9AE}" pid="3" name="KSOProductBuildVer">
    <vt:lpwstr>1033-12.2.0.17153</vt:lpwstr>
  </property>
</Properties>
</file>