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20"/>
  </bookViews>
  <sheets>
    <sheet name="Form 3 - SRE" sheetId="1" r:id="rId1"/>
    <sheet name="FDPP LICENSE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<sst xmlns="http://schemas.openxmlformats.org/spreadsheetml/2006/main" count="253" uniqueCount="139">
  <si>
    <t>BUREAU OF LOCAL GOVERNMENT FINANCE
DEPARTMENT OF FINANCE
http://blgf.gov.ph/
(DOF-BLGF Memorandum Circular No. 023-2019 dated January 22, 2019, Annex A)</t>
  </si>
  <si>
    <t>STATEMENT OF RECEIPTS AND EXPENDITURES</t>
  </si>
  <si>
    <t>REGION:</t>
  </si>
  <si>
    <t>REGION XII - SOCCSSARGEN</t>
  </si>
  <si>
    <t>CALENDAR YEAR:</t>
  </si>
  <si>
    <t>PROVINCE:</t>
  </si>
  <si>
    <t>COTABATO</t>
  </si>
  <si>
    <t xml:space="preserve">QUARTER/ </t>
  </si>
  <si>
    <t>/MUNICIPALITY:</t>
  </si>
  <si>
    <t>ALEOSAN</t>
  </si>
  <si>
    <t>PERIOD COVER:</t>
  </si>
  <si>
    <t>Particulars</t>
  </si>
  <si>
    <t>Income/Targat Budget Appropriations</t>
  </si>
  <si>
    <t xml:space="preserve">General Fund </t>
  </si>
  <si>
    <t>SEF</t>
  </si>
  <si>
    <t>Total</t>
  </si>
  <si>
    <t>LOCAL SOURCES</t>
  </si>
  <si>
    <t>12,261,000.00</t>
  </si>
  <si>
    <t>4,860,747.08</t>
  </si>
  <si>
    <t>651,214.34</t>
  </si>
  <si>
    <t>TAX REVENUE</t>
  </si>
  <si>
    <t>5,705,000.00</t>
  </si>
  <si>
    <t>2,342,535.22</t>
  </si>
  <si>
    <t>651,039.17</t>
  </si>
  <si>
    <t xml:space="preserve">     Real Property Tax</t>
  </si>
  <si>
    <t>3,700,000.00</t>
  </si>
  <si>
    <t>520,831.33</t>
  </si>
  <si>
    <t xml:space="preserve">     Tax on Business</t>
  </si>
  <si>
    <t>1,655,000.00</t>
  </si>
  <si>
    <t>1,522,823.19</t>
  </si>
  <si>
    <t>0.00</t>
  </si>
  <si>
    <t xml:space="preserve">     Other Taxes</t>
  </si>
  <si>
    <t>350,000.00</t>
  </si>
  <si>
    <t>298,880.70</t>
  </si>
  <si>
    <t>NON TAX REVENUE</t>
  </si>
  <si>
    <t>6,556,000.00</t>
  </si>
  <si>
    <t>2,518,211.86</t>
  </si>
  <si>
    <t>175.17</t>
  </si>
  <si>
    <t xml:space="preserve">     Regulatory Fees (Permits and Licenses)</t>
  </si>
  <si>
    <t>1,061,000.00</t>
  </si>
  <si>
    <t>749,050.69</t>
  </si>
  <si>
    <t xml:space="preserve">     Service/User Charges (Service Income)</t>
  </si>
  <si>
    <t>2,355,000.00</t>
  </si>
  <si>
    <t>797,344.03</t>
  </si>
  <si>
    <t xml:space="preserve">     Receipts from Economic Enterprises (Business Income)</t>
  </si>
  <si>
    <t>3,000,000.00</t>
  </si>
  <si>
    <t>966,478.80</t>
  </si>
  <si>
    <t xml:space="preserve">     Other Receipts (Other General Income)</t>
  </si>
  <si>
    <t>140,000.00</t>
  </si>
  <si>
    <t>5,338.34</t>
  </si>
  <si>
    <t>EXTERNAL SOURCES</t>
  </si>
  <si>
    <t>201,997,921.00</t>
  </si>
  <si>
    <t>50,500,767.00</t>
  </si>
  <si>
    <t xml:space="preserve">     National Tax Allotment</t>
  </si>
  <si>
    <t xml:space="preserve">     Other Shares from National Tax Collections</t>
  </si>
  <si>
    <t xml:space="preserve">     Inter-Local Transfers</t>
  </si>
  <si>
    <t xml:space="preserve">     Extraordinary Receipts/Grants/Donations/Aids</t>
  </si>
  <si>
    <t>TOTAL CURRENT OPERATING INCOME</t>
  </si>
  <si>
    <t>214,258,921.00</t>
  </si>
  <si>
    <t>55,361,514.08</t>
  </si>
  <si>
    <t>ADD SUPPLEMENT BUDGET(UNAPPROPRIATED SURPLUS)</t>
  </si>
  <si>
    <t>FOR CURRENT OPERATING EXPENDITURES</t>
  </si>
  <si>
    <t>TOTAL AVAILABLE FOR CURRENT OPERATING EXPENDITURES</t>
  </si>
  <si>
    <t/>
  </si>
  <si>
    <t xml:space="preserve">LESS CURRENT OPERATING EXPENDITURES (PS + MOOE + FE) </t>
  </si>
  <si>
    <t xml:space="preserve">    General Public Services</t>
  </si>
  <si>
    <t>20,227,883.70</t>
  </si>
  <si>
    <t xml:space="preserve">    Education, Culture &amp; Sports/Manpower Development</t>
  </si>
  <si>
    <t>936,511.85</t>
  </si>
  <si>
    <t xml:space="preserve">    Health, Nutrition &amp; Population Control</t>
  </si>
  <si>
    <t>979,662.84</t>
  </si>
  <si>
    <t xml:space="preserve">    Labor and Employment</t>
  </si>
  <si>
    <t>13,100.00</t>
  </si>
  <si>
    <t xml:space="preserve">    Housing and Community Development</t>
  </si>
  <si>
    <t xml:space="preserve">    Social Services and Social Welfare</t>
  </si>
  <si>
    <t>5,149,342.72</t>
  </si>
  <si>
    <t xml:space="preserve">    Economic Services</t>
  </si>
  <si>
    <t>3,894,348.39</t>
  </si>
  <si>
    <t xml:space="preserve">    Debt Service (FE) (Interest Expense &amp; Other Charges)</t>
  </si>
  <si>
    <t>140,093.35</t>
  </si>
  <si>
    <t>TOTAL CURRENT OPERATING EXPENDITURES</t>
  </si>
  <si>
    <t>30,404,431.00</t>
  </si>
  <si>
    <t>NET OPERATING INCOME (LOSS) FROM CURRENT OPERATIONS</t>
  </si>
  <si>
    <t>24,957,083.08</t>
  </si>
  <si>
    <t>-285,297.51</t>
  </si>
  <si>
    <t>ADD:NON-INCOME RECEIPTS</t>
  </si>
  <si>
    <t>CAPITAL/INVESTENT RECEIPTS</t>
  </si>
  <si>
    <t xml:space="preserve">     Proceeds from Sale of Assets</t>
  </si>
  <si>
    <t xml:space="preserve">     Proceeds from Sale of Debt Securities of Other Entities</t>
  </si>
  <si>
    <t xml:space="preserve">     Collection of Loans Receivables</t>
  </si>
  <si>
    <t>RECEIPTS FROM  LOANS AND BORROWINGS (Payable)</t>
  </si>
  <si>
    <t xml:space="preserve">     Acquisition of Loans</t>
  </si>
  <si>
    <t xml:space="preserve">     Issuance of Bonds</t>
  </si>
  <si>
    <t>OTHER NON-INCOME RECEIPTS</t>
  </si>
  <si>
    <t>699,419.87</t>
  </si>
  <si>
    <t>TOTAL INCOME RECEIPTS</t>
  </si>
  <si>
    <t>ADD: SUPPLEMENTAL BUDGET FOR CAPITAL OUTLAY</t>
  </si>
  <si>
    <t>TOTAL AMOUNT AVAILABLE FOR CAPITAL EXPENDITURES</t>
  </si>
  <si>
    <t>LESS: NON-OPERATING EXPENDITURES</t>
  </si>
  <si>
    <t>CAPITAL/INVESTMENT EXPENDITURES</t>
  </si>
  <si>
    <t>1,444,903.10</t>
  </si>
  <si>
    <t>17,946.15</t>
  </si>
  <si>
    <t>Purchase/Construct of Property Plant and Equipment (Assets/Capital Outlay)</t>
  </si>
  <si>
    <t xml:space="preserve">    Purchase of Debt Securities of Other Entities (Investment Outlay)</t>
  </si>
  <si>
    <t xml:space="preserve">    Grant/Make Loan to Other Entities (Investment Outlay)</t>
  </si>
  <si>
    <t>DEBT SERVICE (Principal Cost)</t>
  </si>
  <si>
    <t>1,547,036.67</t>
  </si>
  <si>
    <t xml:space="preserve">    Payment of Loan Amortization</t>
  </si>
  <si>
    <t xml:space="preserve">    Retirement/Redemption of Bonds/Debt Securities</t>
  </si>
  <si>
    <t>OTHER NON-OPERATING EXPENDITURES</t>
  </si>
  <si>
    <t>8,556,582.05</t>
  </si>
  <si>
    <t>TOTAL NON-OPERATING EXPENDITIRES</t>
  </si>
  <si>
    <t>11,548,521.82</t>
  </si>
  <si>
    <t>NET INCREASE/(DECREASE) IN FUNDS</t>
  </si>
  <si>
    <t>14,107,981.13</t>
  </si>
  <si>
    <t>-303,243.66</t>
  </si>
  <si>
    <t>ADD:CASH BALANCE, BEGINNING</t>
  </si>
  <si>
    <t>56,282,101.41</t>
  </si>
  <si>
    <t>44,593,120.47</t>
  </si>
  <si>
    <t>1,456,146.11</t>
  </si>
  <si>
    <t>FUND/CASH AVAILABLE</t>
  </si>
  <si>
    <t>270,541,022.41</t>
  </si>
  <si>
    <t>58,701,101.60</t>
  </si>
  <si>
    <t>1,152,902.45</t>
  </si>
  <si>
    <t>LESS: Payment of Prior Year/s Accounts Payable</t>
  </si>
  <si>
    <t>CONTINUING APPROPRIATION</t>
  </si>
  <si>
    <t>11,244,759.19</t>
  </si>
  <si>
    <t>2,676,705.08</t>
  </si>
  <si>
    <t>FUND/CASH BALANCE, END</t>
  </si>
  <si>
    <t>259,296,263.22</t>
  </si>
  <si>
    <t>56,024,396.52</t>
  </si>
  <si>
    <t>Certified Correct:</t>
  </si>
  <si>
    <t xml:space="preserve">Generated by ALEMANIA, JAIME JUANICO on </t>
  </si>
  <si>
    <t>16/04/2024 8.58 AM</t>
  </si>
  <si>
    <t>CAUTION:</t>
  </si>
  <si>
    <t>TO REDUCE THE RISK OF UPLOADING WRONG TEMPLATE FOR THIS DOCUMENT, DO NOT EDIT/DELETE THIS SHEET.</t>
  </si>
  <si>
    <t>FROM:</t>
  </si>
  <si>
    <t>FDPP TEAM</t>
  </si>
  <si>
    <t>v6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</si>
</sst>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2" formatCode="_-&quot;₱&quot;* #,##0_-;\-&quot;₱&quot;* #,##0_-;_-&quot;₱&quot;* &quot;-&quot;_-;_-@_-"/>
    <numFmt numFmtId="44" formatCode="_-&quot;₱&quot;* #,##0.00_-;\-&quot;₱&quot;* #,##0.00_-;_-&quot;₱&quot;* &quot;-&quot;??_-;_-@_-"/>
    <numFmt numFmtId="176" formatCode="_(* #,##0.00_);_(* \(#,##0.00\);_(* &quot;-&quot;??_);_(@_)"/>
  </numFmts>
  <fonts count="33">
    <font>
      <sz val="10"/>
      <color rgb="FF000000"/>
      <name val="Arial"/>
      <charset val="134"/>
    </font>
    <font>
      <b/>
      <sz val="18"/>
      <color rgb="FFFF0000"/>
      <name val="Calibri"/>
      <charset val="134"/>
    </font>
    <font>
      <b/>
      <sz val="11"/>
      <color rgb="FF000000"/>
      <name val="Calibri"/>
      <charset val="134"/>
    </font>
    <font>
      <sz val="8"/>
      <color rgb="FF000000"/>
      <name val="Arial"/>
      <charset val="134"/>
    </font>
    <font>
      <sz val="8"/>
      <color rgb="FF000000"/>
      <name val="Arial"/>
      <charset val="134"/>
    </font>
    <font>
      <b/>
      <sz val="10"/>
      <color rgb="FF000000"/>
      <name val="Arial"/>
      <charset val="134"/>
    </font>
    <font>
      <sz val="10"/>
      <color rgb="FF000000"/>
      <name val="SansSerif"/>
      <charset val="134"/>
    </font>
    <font>
      <b/>
      <sz val="10"/>
      <color rgb="FF000000"/>
      <name val="Arial"/>
      <charset val="134"/>
    </font>
    <font>
      <sz val="8"/>
      <color rgb="FF000000"/>
      <name val="SansSerif"/>
      <charset val="134"/>
    </font>
    <font>
      <sz val="10"/>
      <color rgb="FF000000"/>
      <name val="Arial"/>
      <charset val="134"/>
    </font>
    <font>
      <sz val="8"/>
      <color indexed="8"/>
      <name val="Arial"/>
      <charset val="134"/>
    </font>
    <font>
      <sz val="10"/>
      <color indexed="8"/>
      <name val="Arial"/>
      <charset val="134"/>
    </font>
    <font>
      <sz val="8"/>
      <color indexed="8"/>
      <name val="SansSerif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3" fillId="4" borderId="14" applyNumberFormat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5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9">
    <xf numFmtId="0" fontId="0" fillId="0" borderId="0" xfId="0" applyFill="1"/>
    <xf numFmtId="0" fontId="1" fillId="0" borderId="0" xfId="0" applyFont="1" applyFill="1"/>
    <xf numFmtId="0" fontId="2" fillId="0" borderId="0" xfId="0" applyFont="1" applyFill="1"/>
    <xf numFmtId="0" fontId="0" fillId="0" borderId="0" xfId="0" applyFill="1" applyProtection="1">
      <protection locked="0"/>
    </xf>
    <xf numFmtId="0" fontId="3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0" fillId="0" borderId="0" xfId="0" applyFill="1" applyAlignment="1" applyProtection="1">
      <alignment vertical="top" wrapText="1"/>
      <protection locked="0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5" fillId="0" borderId="0" xfId="0" applyFont="1" applyFill="1"/>
    <xf numFmtId="0" fontId="0" fillId="0" borderId="0" xfId="0" applyFill="1" applyAlignment="1">
      <alignment horizontal="left" vertical="center"/>
    </xf>
    <xf numFmtId="0" fontId="0" fillId="0" borderId="0" xfId="0" applyFill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7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top" wrapText="1"/>
    </xf>
    <xf numFmtId="0" fontId="0" fillId="0" borderId="0" xfId="0" applyFill="1" applyAlignment="1" applyProtection="1">
      <alignment horizontal="left" vertical="top" wrapText="1"/>
      <protection locked="0"/>
    </xf>
    <xf numFmtId="0" fontId="8" fillId="0" borderId="0" xfId="0" applyFont="1" applyFill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0" fontId="9" fillId="0" borderId="1" xfId="0" applyFont="1" applyFill="1" applyBorder="1" applyAlignment="1"/>
    <xf numFmtId="0" fontId="10" fillId="0" borderId="5" xfId="0" applyFont="1" applyBorder="1" applyAlignment="1">
      <alignment horizontal="left" vertical="center" wrapText="1"/>
    </xf>
    <xf numFmtId="176" fontId="11" fillId="0" borderId="5" xfId="1" applyFont="1" applyBorder="1" applyAlignment="1">
      <alignment horizontal="right" vertical="center" wrapText="1"/>
    </xf>
    <xf numFmtId="176" fontId="9" fillId="0" borderId="5" xfId="1" applyFont="1" applyFill="1" applyBorder="1" applyAlignment="1">
      <alignment wrapText="1"/>
    </xf>
    <xf numFmtId="0" fontId="9" fillId="0" borderId="6" xfId="0" applyFont="1" applyFill="1" applyBorder="1" applyAlignment="1"/>
    <xf numFmtId="176" fontId="0" fillId="0" borderId="0" xfId="0" applyNumberFormat="1" applyFill="1" applyProtection="1">
      <protection locked="0"/>
    </xf>
    <xf numFmtId="0" fontId="9" fillId="0" borderId="7" xfId="0" applyFont="1" applyFill="1" applyBorder="1" applyAlignment="1"/>
    <xf numFmtId="0" fontId="9" fillId="0" borderId="8" xfId="0" applyFont="1" applyFill="1" applyBorder="1" applyAlignment="1"/>
    <xf numFmtId="0" fontId="9" fillId="0" borderId="0" xfId="0" applyFont="1" applyFill="1" applyAlignment="1" applyProtection="1">
      <protection locked="0"/>
    </xf>
    <xf numFmtId="0" fontId="9" fillId="0" borderId="1" xfId="0" applyFont="1" applyFill="1" applyBorder="1" applyAlignment="1">
      <alignment wrapText="1"/>
    </xf>
    <xf numFmtId="0" fontId="0" fillId="0" borderId="9" xfId="0" applyFill="1" applyBorder="1"/>
    <xf numFmtId="0" fontId="0" fillId="0" borderId="0" xfId="0" applyFill="1" applyAlignment="1" applyProtection="1">
      <alignment horizontal="center"/>
      <protection locked="0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2"/>
  <sheetViews>
    <sheetView tabSelected="1" topLeftCell="A42" workbookViewId="0">
      <selection activeCell="F3" sqref="F3"/>
    </sheetView>
  </sheetViews>
  <sheetFormatPr defaultColWidth="9" defaultRowHeight="13.2"/>
  <cols>
    <col min="1" max="1" width="10.4259259259259" style="3" customWidth="1"/>
    <col min="2" max="2" width="19.712962962963" style="3" customWidth="1"/>
    <col min="3" max="3" width="14.712962962963" style="3" customWidth="1"/>
    <col min="4" max="4" width="32.287037037037" style="3" customWidth="1"/>
    <col min="5" max="5" width="22.712962962963" style="3" customWidth="1"/>
    <col min="6" max="6" width="19.4259259259259" style="3" customWidth="1"/>
    <col min="7" max="7" width="19.287037037037" style="3" customWidth="1"/>
    <col min="8" max="9" width="16.8518518518519" style="3" customWidth="1"/>
    <col min="10" max="10" width="3" style="3" customWidth="1"/>
    <col min="11" max="12" width="8.85185185185185" style="3" hidden="1" customWidth="1"/>
    <col min="13" max="13" width="8.85185185185185" style="3" customWidth="1"/>
  </cols>
  <sheetData>
    <row r="1" ht="52.5" customHeight="1" spans="1:11">
      <c r="A1" s="4" t="s">
        <v>0</v>
      </c>
      <c r="B1" s="5"/>
      <c r="C1" s="5"/>
      <c r="D1" s="5"/>
      <c r="E1" s="6"/>
      <c r="F1" s="6"/>
      <c r="G1" s="6"/>
      <c r="H1" s="6"/>
      <c r="I1" s="9"/>
      <c r="J1" s="9"/>
      <c r="K1" s="9"/>
    </row>
    <row r="2" spans="1:11">
      <c r="A2" s="7" t="s">
        <v>1</v>
      </c>
      <c r="B2" s="7"/>
      <c r="C2" s="7"/>
      <c r="D2" s="7"/>
      <c r="E2" s="7"/>
      <c r="F2" s="7"/>
      <c r="G2" s="7"/>
      <c r="H2" s="8"/>
      <c r="I2" s="9"/>
      <c r="J2" s="9"/>
      <c r="K2" s="9"/>
    </row>
    <row r="3" spans="1:11">
      <c r="A3" s="9"/>
      <c r="B3" s="9"/>
      <c r="C3" s="9"/>
      <c r="D3" s="10"/>
      <c r="E3" s="10"/>
      <c r="F3" s="10"/>
      <c r="G3" s="10"/>
      <c r="H3" s="10"/>
      <c r="I3" s="9"/>
      <c r="J3" s="9"/>
      <c r="K3" s="9"/>
    </row>
    <row r="4" ht="26.4" spans="1:11">
      <c r="A4" s="11"/>
      <c r="B4" s="11" t="s">
        <v>2</v>
      </c>
      <c r="C4" s="12" t="s">
        <v>3</v>
      </c>
      <c r="D4" s="11"/>
      <c r="E4" s="13" t="s">
        <v>4</v>
      </c>
      <c r="F4" s="14">
        <v>2024</v>
      </c>
      <c r="G4" s="15"/>
      <c r="H4" s="15"/>
      <c r="I4" s="9"/>
      <c r="J4" s="9"/>
      <c r="K4" s="9"/>
    </row>
    <row r="5" spans="1:11">
      <c r="A5" s="11"/>
      <c r="B5" s="11" t="s">
        <v>5</v>
      </c>
      <c r="C5" s="12" t="s">
        <v>6</v>
      </c>
      <c r="D5" s="11"/>
      <c r="E5" s="11" t="s">
        <v>7</v>
      </c>
      <c r="F5" s="12">
        <v>1</v>
      </c>
      <c r="G5" s="16"/>
      <c r="H5" s="15"/>
      <c r="I5" s="9"/>
      <c r="J5" s="9"/>
      <c r="K5" s="9"/>
    </row>
    <row r="6" spans="1:11">
      <c r="A6" s="11"/>
      <c r="B6" s="17" t="s">
        <v>8</v>
      </c>
      <c r="C6" s="12" t="s">
        <v>9</v>
      </c>
      <c r="D6" s="11"/>
      <c r="E6" s="18" t="s">
        <v>10</v>
      </c>
      <c r="F6" s="12"/>
      <c r="G6" s="16"/>
      <c r="H6" s="19"/>
      <c r="I6" s="9"/>
      <c r="J6" s="9"/>
      <c r="K6" s="9"/>
    </row>
    <row r="7" spans="1:11">
      <c r="A7" s="9"/>
      <c r="B7" s="9"/>
      <c r="C7" s="9"/>
      <c r="E7" s="20"/>
      <c r="F7" s="9"/>
      <c r="G7" s="9"/>
      <c r="H7" s="9"/>
      <c r="I7" s="9"/>
      <c r="J7" s="9"/>
      <c r="K7" s="9"/>
    </row>
    <row r="8" spans="1:7">
      <c r="A8" s="21" t="s">
        <v>11</v>
      </c>
      <c r="B8" s="22"/>
      <c r="C8" s="23"/>
      <c r="D8" s="24" t="s">
        <v>12</v>
      </c>
      <c r="E8" s="24" t="s">
        <v>13</v>
      </c>
      <c r="F8" s="24" t="s">
        <v>14</v>
      </c>
      <c r="G8" s="24" t="s">
        <v>15</v>
      </c>
    </row>
    <row r="9" spans="1:7">
      <c r="A9" s="25" t="s">
        <v>16</v>
      </c>
      <c r="B9" s="26"/>
      <c r="C9" s="26"/>
      <c r="D9" s="27" t="s">
        <v>17</v>
      </c>
      <c r="E9" s="27" t="s">
        <v>18</v>
      </c>
      <c r="F9" s="27" t="s">
        <v>19</v>
      </c>
      <c r="G9" s="28">
        <f>F9+E9</f>
        <v>5511961.42</v>
      </c>
    </row>
    <row r="10" spans="1:7">
      <c r="A10" s="25" t="s">
        <v>20</v>
      </c>
      <c r="B10" s="26"/>
      <c r="C10" s="26"/>
      <c r="D10" s="27" t="s">
        <v>21</v>
      </c>
      <c r="E10" s="27" t="s">
        <v>22</v>
      </c>
      <c r="F10" s="27" t="s">
        <v>23</v>
      </c>
      <c r="G10" s="28">
        <f t="shared" ref="G10:G65" si="0">F10+E10</f>
        <v>2993574.39</v>
      </c>
    </row>
    <row r="11" spans="1:7">
      <c r="A11" s="25"/>
      <c r="B11" s="26" t="s">
        <v>24</v>
      </c>
      <c r="C11" s="26"/>
      <c r="D11" s="27" t="s">
        <v>25</v>
      </c>
      <c r="E11" s="27" t="s">
        <v>26</v>
      </c>
      <c r="F11" s="27" t="s">
        <v>23</v>
      </c>
      <c r="G11" s="28">
        <f t="shared" si="0"/>
        <v>1171870.5</v>
      </c>
    </row>
    <row r="12" spans="1:7">
      <c r="A12" s="25"/>
      <c r="B12" s="26" t="s">
        <v>27</v>
      </c>
      <c r="C12" s="26"/>
      <c r="D12" s="27" t="s">
        <v>28</v>
      </c>
      <c r="E12" s="27" t="s">
        <v>29</v>
      </c>
      <c r="F12" s="27" t="s">
        <v>30</v>
      </c>
      <c r="G12" s="28">
        <f t="shared" si="0"/>
        <v>1522823.19</v>
      </c>
    </row>
    <row r="13" spans="1:7">
      <c r="A13" s="29"/>
      <c r="B13" s="26" t="s">
        <v>31</v>
      </c>
      <c r="C13" s="26"/>
      <c r="D13" s="27" t="s">
        <v>32</v>
      </c>
      <c r="E13" s="27" t="s">
        <v>33</v>
      </c>
      <c r="F13" s="27" t="s">
        <v>30</v>
      </c>
      <c r="G13" s="28">
        <f t="shared" si="0"/>
        <v>298880.7</v>
      </c>
    </row>
    <row r="14" spans="1:7">
      <c r="A14" s="29" t="s">
        <v>34</v>
      </c>
      <c r="B14" s="26"/>
      <c r="C14" s="26"/>
      <c r="D14" s="27" t="s">
        <v>35</v>
      </c>
      <c r="E14" s="27" t="s">
        <v>36</v>
      </c>
      <c r="F14" s="27" t="s">
        <v>37</v>
      </c>
      <c r="G14" s="28">
        <f t="shared" si="0"/>
        <v>2518387.03</v>
      </c>
    </row>
    <row r="15" spans="1:7">
      <c r="A15" s="29"/>
      <c r="B15" s="26" t="s">
        <v>38</v>
      </c>
      <c r="C15" s="26"/>
      <c r="D15" s="27" t="s">
        <v>39</v>
      </c>
      <c r="E15" s="27" t="s">
        <v>40</v>
      </c>
      <c r="F15" s="27" t="s">
        <v>30</v>
      </c>
      <c r="G15" s="28">
        <f t="shared" si="0"/>
        <v>749050.69</v>
      </c>
    </row>
    <row r="16" spans="1:7">
      <c r="A16" s="29"/>
      <c r="B16" s="26" t="s">
        <v>41</v>
      </c>
      <c r="C16" s="26"/>
      <c r="D16" s="27" t="s">
        <v>42</v>
      </c>
      <c r="E16" s="27" t="s">
        <v>43</v>
      </c>
      <c r="F16" s="27" t="s">
        <v>30</v>
      </c>
      <c r="G16" s="28">
        <f t="shared" si="0"/>
        <v>797344.03</v>
      </c>
    </row>
    <row r="17" ht="25.5" customHeight="1" spans="1:8">
      <c r="A17" s="25"/>
      <c r="B17" s="26" t="s">
        <v>44</v>
      </c>
      <c r="C17" s="26"/>
      <c r="D17" s="27" t="s">
        <v>45</v>
      </c>
      <c r="E17" s="27" t="s">
        <v>46</v>
      </c>
      <c r="F17" s="27" t="s">
        <v>30</v>
      </c>
      <c r="G17" s="28">
        <f t="shared" si="0"/>
        <v>966478.8</v>
      </c>
      <c r="H17" s="30"/>
    </row>
    <row r="18" ht="25.5" customHeight="1" spans="1:7">
      <c r="A18" s="31"/>
      <c r="B18" s="26" t="s">
        <v>47</v>
      </c>
      <c r="C18" s="26"/>
      <c r="D18" s="27" t="s">
        <v>48</v>
      </c>
      <c r="E18" s="27" t="s">
        <v>49</v>
      </c>
      <c r="F18" s="27" t="s">
        <v>37</v>
      </c>
      <c r="G18" s="28">
        <f t="shared" si="0"/>
        <v>5513.51</v>
      </c>
    </row>
    <row r="19" spans="1:7">
      <c r="A19" s="25" t="s">
        <v>50</v>
      </c>
      <c r="B19" s="26"/>
      <c r="C19" s="26"/>
      <c r="D19" s="27" t="s">
        <v>51</v>
      </c>
      <c r="E19" s="27" t="s">
        <v>52</v>
      </c>
      <c r="F19" s="27" t="s">
        <v>30</v>
      </c>
      <c r="G19" s="28">
        <f t="shared" si="0"/>
        <v>50500767</v>
      </c>
    </row>
    <row r="20" spans="1:7">
      <c r="A20" s="31"/>
      <c r="B20" s="26" t="s">
        <v>53</v>
      </c>
      <c r="C20" s="26"/>
      <c r="D20" s="27" t="s">
        <v>51</v>
      </c>
      <c r="E20" s="27" t="s">
        <v>52</v>
      </c>
      <c r="F20" s="27" t="s">
        <v>30</v>
      </c>
      <c r="G20" s="28">
        <f t="shared" si="0"/>
        <v>50500767</v>
      </c>
    </row>
    <row r="21" spans="1:7">
      <c r="A21" s="25"/>
      <c r="B21" s="26" t="s">
        <v>54</v>
      </c>
      <c r="C21" s="26"/>
      <c r="D21" s="27" t="s">
        <v>30</v>
      </c>
      <c r="E21" s="27" t="s">
        <v>30</v>
      </c>
      <c r="F21" s="27" t="s">
        <v>30</v>
      </c>
      <c r="G21" s="28">
        <f t="shared" si="0"/>
        <v>0</v>
      </c>
    </row>
    <row r="22" spans="1:7">
      <c r="A22" s="31"/>
      <c r="B22" s="26" t="s">
        <v>55</v>
      </c>
      <c r="C22" s="26"/>
      <c r="D22" s="27" t="s">
        <v>30</v>
      </c>
      <c r="E22" s="27" t="s">
        <v>30</v>
      </c>
      <c r="F22" s="27" t="s">
        <v>30</v>
      </c>
      <c r="G22" s="28">
        <f t="shared" si="0"/>
        <v>0</v>
      </c>
    </row>
    <row r="23" ht="24" customHeight="1" spans="1:7">
      <c r="A23" s="25"/>
      <c r="B23" s="26" t="s">
        <v>56</v>
      </c>
      <c r="C23" s="26"/>
      <c r="D23" s="27" t="s">
        <v>30</v>
      </c>
      <c r="E23" s="27" t="s">
        <v>30</v>
      </c>
      <c r="F23" s="27" t="s">
        <v>30</v>
      </c>
      <c r="G23" s="28">
        <f t="shared" si="0"/>
        <v>0</v>
      </c>
    </row>
    <row r="24" spans="1:7">
      <c r="A24" s="31" t="s">
        <v>57</v>
      </c>
      <c r="B24" s="26"/>
      <c r="C24" s="26"/>
      <c r="D24" s="27" t="s">
        <v>58</v>
      </c>
      <c r="E24" s="27" t="s">
        <v>59</v>
      </c>
      <c r="F24" s="27" t="s">
        <v>19</v>
      </c>
      <c r="G24" s="28">
        <f t="shared" si="0"/>
        <v>56012728.42</v>
      </c>
    </row>
    <row r="25" spans="1:7">
      <c r="A25" s="25" t="s">
        <v>60</v>
      </c>
      <c r="B25" s="26"/>
      <c r="C25" s="26"/>
      <c r="D25" s="27" t="s">
        <v>30</v>
      </c>
      <c r="E25" s="27" t="s">
        <v>30</v>
      </c>
      <c r="F25" s="27" t="s">
        <v>30</v>
      </c>
      <c r="G25" s="28">
        <f t="shared" si="0"/>
        <v>0</v>
      </c>
    </row>
    <row r="26" spans="1:7">
      <c r="A26" s="31" t="s">
        <v>61</v>
      </c>
      <c r="B26" s="26"/>
      <c r="C26" s="26"/>
      <c r="D26" s="27" t="s">
        <v>58</v>
      </c>
      <c r="E26" s="27" t="s">
        <v>59</v>
      </c>
      <c r="F26" s="27" t="s">
        <v>19</v>
      </c>
      <c r="G26" s="28">
        <f t="shared" si="0"/>
        <v>56012728.42</v>
      </c>
    </row>
    <row r="27" spans="1:7">
      <c r="A27" s="25" t="s">
        <v>62</v>
      </c>
      <c r="B27" s="26"/>
      <c r="C27" s="26"/>
      <c r="D27" s="27" t="s">
        <v>63</v>
      </c>
      <c r="E27" s="27" t="s">
        <v>63</v>
      </c>
      <c r="F27" s="27" t="s">
        <v>63</v>
      </c>
      <c r="G27" s="28"/>
    </row>
    <row r="28" spans="1:7">
      <c r="A28" s="31" t="s">
        <v>64</v>
      </c>
      <c r="B28" s="26" t="s">
        <v>65</v>
      </c>
      <c r="C28" s="26"/>
      <c r="D28" s="27" t="s">
        <v>30</v>
      </c>
      <c r="E28" s="27" t="s">
        <v>66</v>
      </c>
      <c r="F28" s="27" t="s">
        <v>30</v>
      </c>
      <c r="G28" s="28">
        <f t="shared" si="0"/>
        <v>20227883.7</v>
      </c>
    </row>
    <row r="29" ht="21.75" customHeight="1" spans="1:7">
      <c r="A29" s="25"/>
      <c r="B29" s="26" t="s">
        <v>67</v>
      </c>
      <c r="C29" s="26"/>
      <c r="D29" s="27" t="s">
        <v>30</v>
      </c>
      <c r="E29" s="27" t="s">
        <v>30</v>
      </c>
      <c r="F29" s="27" t="s">
        <v>68</v>
      </c>
      <c r="G29" s="28">
        <f t="shared" si="0"/>
        <v>936511.85</v>
      </c>
    </row>
    <row r="30" spans="1:7">
      <c r="A30" s="31"/>
      <c r="B30" s="26" t="s">
        <v>69</v>
      </c>
      <c r="C30" s="26"/>
      <c r="D30" s="27" t="s">
        <v>30</v>
      </c>
      <c r="E30" s="27" t="s">
        <v>70</v>
      </c>
      <c r="F30" s="27" t="s">
        <v>30</v>
      </c>
      <c r="G30" s="28">
        <f t="shared" si="0"/>
        <v>979662.84</v>
      </c>
    </row>
    <row r="31" spans="1:7">
      <c r="A31" s="25"/>
      <c r="B31" s="26" t="s">
        <v>71</v>
      </c>
      <c r="C31" s="26"/>
      <c r="D31" s="27" t="s">
        <v>30</v>
      </c>
      <c r="E31" s="27" t="s">
        <v>72</v>
      </c>
      <c r="F31" s="27" t="s">
        <v>30</v>
      </c>
      <c r="G31" s="28">
        <f t="shared" si="0"/>
        <v>13100</v>
      </c>
    </row>
    <row r="32" spans="1:7">
      <c r="A32" s="31"/>
      <c r="B32" s="26" t="s">
        <v>73</v>
      </c>
      <c r="C32" s="26"/>
      <c r="D32" s="27" t="s">
        <v>30</v>
      </c>
      <c r="E32" s="27" t="s">
        <v>30</v>
      </c>
      <c r="F32" s="27" t="s">
        <v>30</v>
      </c>
      <c r="G32" s="28">
        <f t="shared" si="0"/>
        <v>0</v>
      </c>
    </row>
    <row r="33" spans="1:7">
      <c r="A33" s="25"/>
      <c r="B33" s="26" t="s">
        <v>74</v>
      </c>
      <c r="C33" s="26"/>
      <c r="D33" s="27" t="s">
        <v>30</v>
      </c>
      <c r="E33" s="27" t="s">
        <v>75</v>
      </c>
      <c r="F33" s="27" t="s">
        <v>30</v>
      </c>
      <c r="G33" s="28">
        <f t="shared" si="0"/>
        <v>5149342.72</v>
      </c>
    </row>
    <row r="34" spans="1:7">
      <c r="A34" s="31"/>
      <c r="B34" s="26" t="s">
        <v>76</v>
      </c>
      <c r="C34" s="26"/>
      <c r="D34" s="27" t="s">
        <v>30</v>
      </c>
      <c r="E34" s="27" t="s">
        <v>77</v>
      </c>
      <c r="F34" s="27" t="s">
        <v>30</v>
      </c>
      <c r="G34" s="28">
        <f t="shared" si="0"/>
        <v>3894348.39</v>
      </c>
    </row>
    <row r="35" ht="25.5" customHeight="1" spans="1:7">
      <c r="A35" s="25"/>
      <c r="B35" s="26" t="s">
        <v>78</v>
      </c>
      <c r="C35" s="26"/>
      <c r="D35" s="27" t="s">
        <v>30</v>
      </c>
      <c r="E35" s="27" t="s">
        <v>79</v>
      </c>
      <c r="F35" s="27" t="s">
        <v>30</v>
      </c>
      <c r="G35" s="28">
        <f t="shared" si="0"/>
        <v>140093.35</v>
      </c>
    </row>
    <row r="36" spans="1:7">
      <c r="A36" s="25" t="s">
        <v>80</v>
      </c>
      <c r="B36" s="26"/>
      <c r="C36" s="26"/>
      <c r="D36" s="27" t="s">
        <v>30</v>
      </c>
      <c r="E36" s="27" t="s">
        <v>81</v>
      </c>
      <c r="F36" s="27" t="s">
        <v>68</v>
      </c>
      <c r="G36" s="28">
        <f t="shared" si="0"/>
        <v>31340942.85</v>
      </c>
    </row>
    <row r="37" spans="1:7">
      <c r="A37" s="31" t="s">
        <v>82</v>
      </c>
      <c r="B37" s="26"/>
      <c r="C37" s="26"/>
      <c r="D37" s="27" t="s">
        <v>58</v>
      </c>
      <c r="E37" s="27" t="s">
        <v>83</v>
      </c>
      <c r="F37" s="27" t="s">
        <v>84</v>
      </c>
      <c r="G37" s="28">
        <f t="shared" si="0"/>
        <v>24671785.57</v>
      </c>
    </row>
    <row r="38" spans="1:7">
      <c r="A38" s="25" t="s">
        <v>85</v>
      </c>
      <c r="B38" s="26"/>
      <c r="C38" s="26"/>
      <c r="D38" s="27" t="s">
        <v>63</v>
      </c>
      <c r="E38" s="27" t="s">
        <v>63</v>
      </c>
      <c r="F38" s="27" t="s">
        <v>63</v>
      </c>
      <c r="G38" s="28"/>
    </row>
    <row r="39" spans="1:7">
      <c r="A39" s="31" t="s">
        <v>86</v>
      </c>
      <c r="B39" s="26"/>
      <c r="C39" s="26"/>
      <c r="D39" s="27" t="s">
        <v>30</v>
      </c>
      <c r="E39" s="27" t="s">
        <v>30</v>
      </c>
      <c r="F39" s="27" t="s">
        <v>30</v>
      </c>
      <c r="G39" s="28">
        <f t="shared" si="0"/>
        <v>0</v>
      </c>
    </row>
    <row r="40" spans="1:7">
      <c r="A40" s="31"/>
      <c r="B40" s="26" t="s">
        <v>87</v>
      </c>
      <c r="C40" s="26"/>
      <c r="D40" s="27" t="s">
        <v>30</v>
      </c>
      <c r="E40" s="27" t="s">
        <v>30</v>
      </c>
      <c r="F40" s="27" t="s">
        <v>30</v>
      </c>
      <c r="G40" s="28">
        <f t="shared" si="0"/>
        <v>0</v>
      </c>
    </row>
    <row r="41" spans="1:7">
      <c r="A41" s="25"/>
      <c r="B41" s="26" t="s">
        <v>88</v>
      </c>
      <c r="C41" s="26"/>
      <c r="D41" s="27" t="s">
        <v>30</v>
      </c>
      <c r="E41" s="27" t="s">
        <v>30</v>
      </c>
      <c r="F41" s="27" t="s">
        <v>30</v>
      </c>
      <c r="G41" s="28">
        <f t="shared" si="0"/>
        <v>0</v>
      </c>
    </row>
    <row r="42" spans="1:7">
      <c r="A42" s="31"/>
      <c r="B42" s="26" t="s">
        <v>89</v>
      </c>
      <c r="C42" s="26"/>
      <c r="D42" s="27" t="s">
        <v>30</v>
      </c>
      <c r="E42" s="27" t="s">
        <v>30</v>
      </c>
      <c r="F42" s="27" t="s">
        <v>30</v>
      </c>
      <c r="G42" s="28">
        <f t="shared" si="0"/>
        <v>0</v>
      </c>
    </row>
    <row r="43" spans="1:7">
      <c r="A43" s="31" t="s">
        <v>90</v>
      </c>
      <c r="B43" s="26"/>
      <c r="C43" s="26"/>
      <c r="D43" s="27" t="s">
        <v>30</v>
      </c>
      <c r="E43" s="27" t="s">
        <v>30</v>
      </c>
      <c r="F43" s="27" t="s">
        <v>30</v>
      </c>
      <c r="G43" s="28">
        <f t="shared" si="0"/>
        <v>0</v>
      </c>
    </row>
    <row r="44" spans="1:7">
      <c r="A44" s="31"/>
      <c r="B44" s="26" t="s">
        <v>91</v>
      </c>
      <c r="C44" s="26"/>
      <c r="D44" s="27" t="s">
        <v>30</v>
      </c>
      <c r="E44" s="27" t="s">
        <v>30</v>
      </c>
      <c r="F44" s="27" t="s">
        <v>30</v>
      </c>
      <c r="G44" s="28">
        <f t="shared" si="0"/>
        <v>0</v>
      </c>
    </row>
    <row r="45" spans="1:7">
      <c r="A45" s="25"/>
      <c r="B45" s="26" t="s">
        <v>92</v>
      </c>
      <c r="C45" s="26"/>
      <c r="D45" s="27" t="s">
        <v>30</v>
      </c>
      <c r="E45" s="27" t="s">
        <v>30</v>
      </c>
      <c r="F45" s="27" t="s">
        <v>30</v>
      </c>
      <c r="G45" s="28">
        <f t="shared" si="0"/>
        <v>0</v>
      </c>
    </row>
    <row r="46" spans="1:7">
      <c r="A46" s="25" t="s">
        <v>93</v>
      </c>
      <c r="B46" s="26"/>
      <c r="C46" s="26"/>
      <c r="D46" s="27" t="s">
        <v>30</v>
      </c>
      <c r="E46" s="27" t="s">
        <v>94</v>
      </c>
      <c r="F46" s="27" t="s">
        <v>30</v>
      </c>
      <c r="G46" s="28">
        <f t="shared" si="0"/>
        <v>699419.87</v>
      </c>
    </row>
    <row r="47" spans="1:7">
      <c r="A47" s="25" t="s">
        <v>95</v>
      </c>
      <c r="B47" s="26"/>
      <c r="C47" s="26"/>
      <c r="D47" s="27" t="s">
        <v>30</v>
      </c>
      <c r="E47" s="27" t="s">
        <v>94</v>
      </c>
      <c r="F47" s="27" t="s">
        <v>30</v>
      </c>
      <c r="G47" s="28">
        <f t="shared" si="0"/>
        <v>699419.87</v>
      </c>
    </row>
    <row r="48" spans="1:7">
      <c r="A48" s="31" t="s">
        <v>96</v>
      </c>
      <c r="B48" s="26"/>
      <c r="C48" s="26"/>
      <c r="D48" s="27" t="s">
        <v>30</v>
      </c>
      <c r="E48" s="27" t="s">
        <v>30</v>
      </c>
      <c r="F48" s="27" t="s">
        <v>30</v>
      </c>
      <c r="G48" s="28">
        <f t="shared" si="0"/>
        <v>0</v>
      </c>
    </row>
    <row r="49" spans="1:7">
      <c r="A49" s="25" t="s">
        <v>97</v>
      </c>
      <c r="B49" s="26"/>
      <c r="C49" s="26"/>
      <c r="D49" s="27" t="s">
        <v>30</v>
      </c>
      <c r="E49" s="27" t="s">
        <v>94</v>
      </c>
      <c r="F49" s="27" t="s">
        <v>30</v>
      </c>
      <c r="G49" s="28">
        <f t="shared" si="0"/>
        <v>699419.87</v>
      </c>
    </row>
    <row r="50" spans="1:7">
      <c r="A50" s="31" t="s">
        <v>98</v>
      </c>
      <c r="B50" s="26"/>
      <c r="C50" s="26"/>
      <c r="D50" s="27" t="s">
        <v>63</v>
      </c>
      <c r="E50" s="27" t="s">
        <v>63</v>
      </c>
      <c r="F50" s="27" t="s">
        <v>63</v>
      </c>
      <c r="G50" s="28"/>
    </row>
    <row r="51" spans="1:7">
      <c r="A51" s="25" t="s">
        <v>99</v>
      </c>
      <c r="B51" s="26"/>
      <c r="C51" s="26"/>
      <c r="D51" s="27" t="s">
        <v>30</v>
      </c>
      <c r="E51" s="27" t="s">
        <v>100</v>
      </c>
      <c r="F51" s="27" t="s">
        <v>101</v>
      </c>
      <c r="G51" s="28">
        <f t="shared" si="0"/>
        <v>1462849.25</v>
      </c>
    </row>
    <row r="52" spans="1:7">
      <c r="A52" s="25" t="s">
        <v>102</v>
      </c>
      <c r="B52" s="26"/>
      <c r="C52" s="26"/>
      <c r="D52" s="27" t="s">
        <v>30</v>
      </c>
      <c r="E52" s="27" t="s">
        <v>100</v>
      </c>
      <c r="F52" s="27" t="s">
        <v>101</v>
      </c>
      <c r="G52" s="28">
        <f t="shared" si="0"/>
        <v>1462849.25</v>
      </c>
    </row>
    <row r="53" spans="1:7">
      <c r="A53" s="25"/>
      <c r="B53" s="26" t="s">
        <v>103</v>
      </c>
      <c r="C53" s="26"/>
      <c r="D53" s="27" t="s">
        <v>30</v>
      </c>
      <c r="E53" s="27" t="s">
        <v>30</v>
      </c>
      <c r="F53" s="27" t="s">
        <v>30</v>
      </c>
      <c r="G53" s="28">
        <f t="shared" si="0"/>
        <v>0</v>
      </c>
    </row>
    <row r="54" spans="1:7">
      <c r="A54" s="25"/>
      <c r="B54" s="26" t="s">
        <v>104</v>
      </c>
      <c r="C54" s="26"/>
      <c r="D54" s="27" t="s">
        <v>30</v>
      </c>
      <c r="E54" s="27" t="s">
        <v>30</v>
      </c>
      <c r="F54" s="27" t="s">
        <v>30</v>
      </c>
      <c r="G54" s="28">
        <f t="shared" si="0"/>
        <v>0</v>
      </c>
    </row>
    <row r="55" spans="1:7">
      <c r="A55" s="32" t="s">
        <v>105</v>
      </c>
      <c r="B55" s="26"/>
      <c r="C55" s="26"/>
      <c r="D55" s="27" t="s">
        <v>30</v>
      </c>
      <c r="E55" s="27" t="s">
        <v>106</v>
      </c>
      <c r="F55" s="27" t="s">
        <v>30</v>
      </c>
      <c r="G55" s="28">
        <f t="shared" si="0"/>
        <v>1547036.67</v>
      </c>
    </row>
    <row r="56" spans="1:7">
      <c r="A56" s="32"/>
      <c r="B56" s="26" t="s">
        <v>107</v>
      </c>
      <c r="C56" s="26"/>
      <c r="D56" s="27" t="s">
        <v>30</v>
      </c>
      <c r="E56" s="27" t="s">
        <v>106</v>
      </c>
      <c r="F56" s="27" t="s">
        <v>30</v>
      </c>
      <c r="G56" s="28">
        <f t="shared" si="0"/>
        <v>1547036.67</v>
      </c>
    </row>
    <row r="57" spans="1:7">
      <c r="A57" s="25"/>
      <c r="B57" s="26" t="s">
        <v>108</v>
      </c>
      <c r="C57" s="26"/>
      <c r="D57" s="27" t="s">
        <v>30</v>
      </c>
      <c r="E57" s="27" t="s">
        <v>30</v>
      </c>
      <c r="F57" s="27" t="s">
        <v>30</v>
      </c>
      <c r="G57" s="28">
        <f t="shared" si="0"/>
        <v>0</v>
      </c>
    </row>
    <row r="58" spans="1:7">
      <c r="A58" s="32" t="s">
        <v>109</v>
      </c>
      <c r="B58" s="26"/>
      <c r="C58" s="26"/>
      <c r="D58" s="27" t="s">
        <v>30</v>
      </c>
      <c r="E58" s="27" t="s">
        <v>110</v>
      </c>
      <c r="F58" s="27" t="s">
        <v>30</v>
      </c>
      <c r="G58" s="28">
        <f t="shared" si="0"/>
        <v>8556582.05</v>
      </c>
    </row>
    <row r="59" spans="1:7">
      <c r="A59" s="32" t="s">
        <v>111</v>
      </c>
      <c r="B59" s="26"/>
      <c r="C59" s="26"/>
      <c r="D59" s="27" t="s">
        <v>30</v>
      </c>
      <c r="E59" s="27" t="s">
        <v>112</v>
      </c>
      <c r="F59" s="27" t="s">
        <v>101</v>
      </c>
      <c r="G59" s="28">
        <f t="shared" si="0"/>
        <v>11566467.97</v>
      </c>
    </row>
    <row r="60" spans="1:7">
      <c r="A60" s="33" t="s">
        <v>113</v>
      </c>
      <c r="B60" s="26"/>
      <c r="C60" s="26"/>
      <c r="D60" s="27" t="s">
        <v>58</v>
      </c>
      <c r="E60" s="27" t="s">
        <v>114</v>
      </c>
      <c r="F60" s="27" t="s">
        <v>115</v>
      </c>
      <c r="G60" s="28">
        <f t="shared" si="0"/>
        <v>13804737.47</v>
      </c>
    </row>
    <row r="61" spans="1:7">
      <c r="A61" s="25" t="s">
        <v>116</v>
      </c>
      <c r="B61" s="26"/>
      <c r="C61" s="26"/>
      <c r="D61" s="27" t="s">
        <v>117</v>
      </c>
      <c r="E61" s="27" t="s">
        <v>118</v>
      </c>
      <c r="F61" s="27" t="s">
        <v>119</v>
      </c>
      <c r="G61" s="28">
        <f t="shared" si="0"/>
        <v>46049266.58</v>
      </c>
    </row>
    <row r="62" spans="1:7">
      <c r="A62" s="25" t="s">
        <v>120</v>
      </c>
      <c r="B62" s="26"/>
      <c r="C62" s="26"/>
      <c r="D62" s="27" t="s">
        <v>121</v>
      </c>
      <c r="E62" s="27" t="s">
        <v>122</v>
      </c>
      <c r="F62" s="27" t="s">
        <v>123</v>
      </c>
      <c r="G62" s="28">
        <f t="shared" si="0"/>
        <v>59854004.05</v>
      </c>
    </row>
    <row r="63" spans="1:7">
      <c r="A63" s="25" t="s">
        <v>124</v>
      </c>
      <c r="B63" s="26"/>
      <c r="C63" s="26"/>
      <c r="D63" s="27" t="s">
        <v>30</v>
      </c>
      <c r="E63" s="27" t="s">
        <v>30</v>
      </c>
      <c r="F63" s="27" t="s">
        <v>30</v>
      </c>
      <c r="G63" s="28">
        <f t="shared" si="0"/>
        <v>0</v>
      </c>
    </row>
    <row r="64" spans="1:7">
      <c r="A64" s="25" t="s">
        <v>125</v>
      </c>
      <c r="B64" s="26"/>
      <c r="C64" s="26"/>
      <c r="D64" s="27" t="s">
        <v>126</v>
      </c>
      <c r="E64" s="27" t="s">
        <v>127</v>
      </c>
      <c r="F64" s="27" t="s">
        <v>30</v>
      </c>
      <c r="G64" s="28">
        <f t="shared" si="0"/>
        <v>2676705.08</v>
      </c>
    </row>
    <row r="65" spans="1:7">
      <c r="A65" s="34"/>
      <c r="B65" s="26" t="s">
        <v>128</v>
      </c>
      <c r="C65" s="26"/>
      <c r="D65" s="27" t="s">
        <v>129</v>
      </c>
      <c r="E65" s="27" t="s">
        <v>130</v>
      </c>
      <c r="F65" s="27" t="s">
        <v>123</v>
      </c>
      <c r="G65" s="28">
        <f t="shared" si="0"/>
        <v>57177298.97</v>
      </c>
    </row>
    <row r="68" spans="6:6">
      <c r="F68" s="3" t="s">
        <v>131</v>
      </c>
    </row>
    <row r="70" spans="6:7">
      <c r="F70" s="35"/>
      <c r="G70" s="35"/>
    </row>
    <row r="71" spans="5:8">
      <c r="E71" s="36" t="s">
        <v>132</v>
      </c>
      <c r="F71" s="36"/>
      <c r="G71" s="37" t="s">
        <v>133</v>
      </c>
      <c r="H71" s="37"/>
    </row>
    <row r="72" spans="6:7">
      <c r="F72" s="38"/>
      <c r="G72" s="38"/>
    </row>
  </sheetData>
  <sheetProtection formatCells="0" formatColumns="0" formatRows="0" insertRows="0" insertColumns="0" insertHyperlinks="0" deleteColumns="0" deleteRows="0" sort="0" autoFilter="0" pivotTables="0"/>
  <mergeCells count="64">
    <mergeCell ref="A1:D1"/>
    <mergeCell ref="A2:G2"/>
    <mergeCell ref="A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E71:F71"/>
    <mergeCell ref="G71:H71"/>
    <mergeCell ref="F72:G72"/>
    <mergeCell ref="F5:F6"/>
  </mergeCells>
  <pageMargins left="0.27777777777778" right="0.27777777777778" top="0.27777777777778" bottom="0.27777777777778" header="0.5" footer="0.5"/>
  <pageSetup paperSize="5" scale="9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A9" sqref="A9"/>
    </sheetView>
  </sheetViews>
  <sheetFormatPr defaultColWidth="9" defaultRowHeight="13.2"/>
  <sheetData>
    <row r="1" ht="23.45" customHeight="1" spans="1:1">
      <c r="A1" s="1" t="s">
        <v>134</v>
      </c>
    </row>
    <row r="3" spans="1:1">
      <c r="A3" t="s">
        <v>135</v>
      </c>
    </row>
    <row r="5" spans="1:1">
      <c r="A5" t="s">
        <v>136</v>
      </c>
    </row>
    <row r="6" ht="14.45" customHeight="1" spans="1:1">
      <c r="A6" s="2" t="s">
        <v>137</v>
      </c>
    </row>
    <row r="9" spans="1:1">
      <c r="A9" t="s">
        <v>138</v>
      </c>
    </row>
    <row r="10" spans="1:1">
      <c r="A10">
        <v>48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Form 3 - SRE</vt:lpstr>
      <vt:lpstr>FDPP LICENSE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USER</cp:lastModifiedBy>
  <dcterms:created xsi:type="dcterms:W3CDTF">2022-11-05T08:31:00Z</dcterms:created>
  <dcterms:modified xsi:type="dcterms:W3CDTF">2024-09-18T01:24:45Z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05D654B762CF4AD19F9060E14C555EE5_13</vt:lpwstr>
  </property>
  <property fmtid="{D5CDD505-2E9C-101B-9397-08002B2CF9AE}" pid="3" name="KSOProductBuildVer">
    <vt:lpwstr>1033-12.2.0.18165</vt:lpwstr>
  </property>
</Properties>
</file>