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Form 7 - DFU (2)" sheetId="3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<sst xmlns="http://schemas.openxmlformats.org/spreadsheetml/2006/main" count="68" uniqueCount="58">
  <si>
    <t>FDP Form 7 - 20% Development Fund Utilization</t>
  </si>
  <si>
    <t>UTILIZATION OF THE 20%  OF THE NATIONAL TAX ALLOTMENT</t>
  </si>
  <si>
    <t>REGION:</t>
  </si>
  <si>
    <t>REGION XII - SOCCSSARGEN</t>
  </si>
  <si>
    <t>CALENDAR YEAR:</t>
  </si>
  <si>
    <t>PROVINCE:</t>
  </si>
  <si>
    <t>COTABATO (NORTH COTABATO)</t>
  </si>
  <si>
    <t>QUARTER:</t>
  </si>
  <si>
    <t>CITY/MUNICIPALITY:</t>
  </si>
  <si>
    <t>ALEOSAN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</si>
  <si>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</si>
  <si>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</si>
  <si>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</si>
  <si>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</si>
  <si>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</si>
  <si>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</si>
  <si>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</si>
  <si>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</si>
  <si>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</si>
  <si>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</si>
  <si>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 xml:space="preserve">Social
Development </t>
  </si>
  <si>
    <t xml:space="preserve">Construction of Palacat IP Village Housing Project- Equity </t>
  </si>
  <si>
    <t>Palacat, Aleosan, cotabato</t>
  </si>
  <si>
    <t>July 1, 2024</t>
  </si>
  <si>
    <t>December 31,2024</t>
  </si>
  <si>
    <t>On-going</t>
  </si>
  <si>
    <t xml:space="preserve">Economic
Development </t>
  </si>
  <si>
    <t>Opening of Municipal Streets / Barangay Roads</t>
  </si>
  <si>
    <t>San Mateo, Aleosan, Cotabato</t>
  </si>
  <si>
    <t xml:space="preserve"> April 29, 2024</t>
  </si>
  <si>
    <t>July 28, 2024</t>
  </si>
  <si>
    <t>Completed</t>
  </si>
  <si>
    <t>Livestock multiplier program for cattle</t>
  </si>
  <si>
    <t>New Leon, Aleosan, Cotabato</t>
  </si>
  <si>
    <t>June 8, 2024</t>
  </si>
  <si>
    <t>December 31, 2024</t>
  </si>
  <si>
    <t>Construction of Market Building w/ Complete Facilities and Amenities</t>
  </si>
  <si>
    <t>July 15, 2024</t>
  </si>
  <si>
    <t>November 29, 2024</t>
  </si>
  <si>
    <t>Installation of Solar Power Streetlights</t>
  </si>
  <si>
    <t>April 29, 2024</t>
  </si>
  <si>
    <t>June 28, 2024</t>
  </si>
  <si>
    <t>Landbank Loan - Purchase of 3 units Dumptruck and 1 unit Backhoe Excavator</t>
  </si>
  <si>
    <t>LGU-Aleosan, Cotabato</t>
  </si>
  <si>
    <t>March 15, 2024</t>
  </si>
  <si>
    <t>DBP Loan Amortization for the Construction of Aleosan Commercial Complex</t>
  </si>
  <si>
    <t>September 30,2024</t>
  </si>
  <si>
    <t xml:space="preserve">Environmental
Management </t>
  </si>
  <si>
    <t>We hereby certify that we have reviewed the contents and hereby attest to the veracity and correctness of tha data or information contained in this document.</t>
  </si>
  <si>
    <t xml:space="preserve"> (SGD) ELVIN V. BOLIVAR</t>
  </si>
  <si>
    <t xml:space="preserve"> (SGD) EDUARDO C. CABAYA, MPA</t>
  </si>
  <si>
    <t>Local Budget Officer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</si>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</sst>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₱&quot;* #,##0_-;\-&quot;₱&quot;* #,##0_-;_-&quot;₱&quot;* &quot;-&quot;_-;_-@_-"/>
    <numFmt numFmtId="43" formatCode="_-* #,##0.00_-;\-* #,##0.00_-;_-* &quot;-&quot;??_-;_-@_-"/>
    <numFmt numFmtId="44" formatCode="_-&quot;₱&quot;* #,##0.00_-;\-&quot;₱&quot;* #,##0.00_-;_-&quot;₱&quot;* &quot;-&quot;??_-;_-@_-"/>
    <numFmt numFmtId="176" formatCode="_(* #,##0.00_);_(* \(#,##0.00\);_(* &quot;-&quot;??_);_(@_)"/>
    <numFmt numFmtId="177" formatCode="dd\-mmm\-yy"/>
  </numFmts>
  <fonts count="32">
    <font>
      <sz val="11"/>
      <color rgb="FF000000"/>
      <name val="Calibri"/>
      <charset val="134"/>
    </font>
    <font>
      <b/>
      <sz val="18"/>
      <color rgb="FFFF0000"/>
      <name val="Calibri"/>
      <charset val="134"/>
    </font>
    <font>
      <b/>
      <sz val="11"/>
      <color rgb="FF000000"/>
      <name val="Calibri"/>
      <charset val="134"/>
    </font>
    <font>
      <sz val="11"/>
      <name val="Calibri"/>
      <charset val="134"/>
    </font>
    <font>
      <sz val="11"/>
      <color rgb="FFFF0000"/>
      <name val="Calibri"/>
      <charset val="134"/>
    </font>
    <font>
      <sz val="12"/>
      <color rgb="FF000000"/>
      <name val="Calibri"/>
      <charset val="134"/>
    </font>
    <font>
      <b/>
      <sz val="12"/>
      <color rgb="FF000000"/>
      <name val="Calibri"/>
      <charset val="134"/>
    </font>
    <font>
      <sz val="12"/>
      <name val="Calibri"/>
      <charset val="134"/>
    </font>
    <font>
      <b/>
      <sz val="12"/>
      <name val="Calibri"/>
      <charset val="134"/>
    </font>
    <font>
      <b/>
      <sz val="12"/>
      <color rgb="FFFF0000"/>
      <name val="Calibri"/>
      <charset val="134"/>
    </font>
    <font>
      <sz val="12"/>
      <color rgb="FFFF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68"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Protection="1">
      <protection locked="0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/>
    <xf numFmtId="0" fontId="5" fillId="0" borderId="0" xfId="0" applyFont="1" applyFill="1" applyAlignment="1">
      <alignment wrapText="1"/>
    </xf>
    <xf numFmtId="0" fontId="5" fillId="0" borderId="0" xfId="0" applyFont="1" applyFill="1" applyAlignment="1" applyProtection="1">
      <alignment wrapText="1"/>
      <protection locked="0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 applyProtection="1">
      <alignment horizontal="center" wrapText="1"/>
      <protection locked="0"/>
    </xf>
    <xf numFmtId="0" fontId="6" fillId="0" borderId="0" xfId="0" applyFont="1" applyFill="1"/>
    <xf numFmtId="0" fontId="6" fillId="0" borderId="1" xfId="0" applyFont="1" applyFill="1" applyBorder="1" applyProtection="1"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center"/>
    </xf>
    <xf numFmtId="9" fontId="7" fillId="0" borderId="2" xfId="3" applyFont="1" applyFill="1" applyBorder="1" applyAlignment="1">
      <alignment horizontal="center" vertical="center"/>
    </xf>
    <xf numFmtId="43" fontId="7" fillId="0" borderId="3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center" vertical="center" wrapText="1"/>
    </xf>
    <xf numFmtId="10" fontId="7" fillId="0" borderId="2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/>
    </xf>
    <xf numFmtId="9" fontId="7" fillId="0" borderId="2" xfId="3" applyNumberFormat="1" applyFont="1" applyFill="1" applyBorder="1" applyAlignment="1">
      <alignment horizontal="center" vertical="center"/>
    </xf>
    <xf numFmtId="9" fontId="7" fillId="0" borderId="2" xfId="3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9" fontId="5" fillId="0" borderId="2" xfId="0" applyNumberFormat="1" applyFont="1" applyFill="1" applyBorder="1" applyAlignment="1">
      <alignment horizontal="center"/>
    </xf>
    <xf numFmtId="43" fontId="5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right"/>
    </xf>
    <xf numFmtId="43" fontId="7" fillId="0" borderId="2" xfId="1" applyFont="1" applyFill="1" applyBorder="1" applyAlignment="1">
      <alignment horizontal="center" vertical="center"/>
    </xf>
    <xf numFmtId="43" fontId="0" fillId="0" borderId="0" xfId="0" applyNumberFormat="1" applyFont="1" applyFill="1"/>
    <xf numFmtId="0" fontId="5" fillId="0" borderId="2" xfId="0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right"/>
      <protection locked="0"/>
    </xf>
    <xf numFmtId="177" fontId="5" fillId="0" borderId="2" xfId="0" applyNumberFormat="1" applyFont="1" applyFill="1" applyBorder="1" applyAlignment="1" quotePrefix="1">
      <alignment horizontal="center"/>
    </xf>
    <xf numFmtId="43" fontId="7" fillId="0" borderId="2" xfId="1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177" fontId="5" fillId="0" borderId="2" xfId="0" applyNumberFormat="1" applyFont="1" applyFill="1" applyBorder="1" applyAlignment="1" quotePrefix="1">
      <alignment horizontal="center"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Comma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0</xdr:colOff>
      <xdr:row>28</xdr:row>
      <xdr:rowOff>0</xdr:rowOff>
    </xdr:from>
    <xdr:ext cx="184731" cy="436786"/>
    <xdr:sp>
      <xdr:nvSpPr>
        <xdr:cNvPr id="2" name="TextBox 274"/>
        <xdr:cNvSpPr txBox="1"/>
      </xdr:nvSpPr>
      <xdr:spPr>
        <a:xfrm>
          <a:off x="11086465" y="6703060"/>
          <a:ext cx="184150" cy="436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PH" sz="1100"/>
        </a:p>
        <a:p>
          <a:endParaRPr lang="en-PH" sz="1100"/>
        </a:p>
      </xdr:txBody>
    </xdr:sp>
    <xdr:clientData/>
  </xdr:oneCellAnchor>
  <xdr:oneCellAnchor>
    <xdr:from>
      <xdr:col>8</xdr:col>
      <xdr:colOff>0</xdr:colOff>
      <xdr:row>28</xdr:row>
      <xdr:rowOff>0</xdr:rowOff>
    </xdr:from>
    <xdr:ext cx="184731" cy="436786"/>
    <xdr:sp>
      <xdr:nvSpPr>
        <xdr:cNvPr id="3" name="TextBox 275"/>
        <xdr:cNvSpPr txBox="1"/>
      </xdr:nvSpPr>
      <xdr:spPr>
        <a:xfrm>
          <a:off x="11086465" y="6703060"/>
          <a:ext cx="184150" cy="436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PH" sz="1100"/>
        </a:p>
        <a:p>
          <a:endParaRPr lang="en-PH" sz="1100"/>
        </a:p>
      </xdr:txBody>
    </xdr:sp>
    <xdr:clientData/>
  </xdr:oneCellAnchor>
  <xdr:oneCellAnchor>
    <xdr:from>
      <xdr:col>8</xdr:col>
      <xdr:colOff>0</xdr:colOff>
      <xdr:row>28</xdr:row>
      <xdr:rowOff>0</xdr:rowOff>
    </xdr:from>
    <xdr:ext cx="184731" cy="436786"/>
    <xdr:sp>
      <xdr:nvSpPr>
        <xdr:cNvPr id="4" name="TextBox 276"/>
        <xdr:cNvSpPr txBox="1"/>
      </xdr:nvSpPr>
      <xdr:spPr>
        <a:xfrm>
          <a:off x="11086465" y="6703060"/>
          <a:ext cx="184150" cy="436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PH" sz="1100"/>
        </a:p>
        <a:p>
          <a:endParaRPr lang="en-PH" sz="1100"/>
        </a:p>
      </xdr:txBody>
    </xdr:sp>
    <xdr:clientData/>
  </xdr:oneCellAnchor>
  <xdr:oneCellAnchor>
    <xdr:from>
      <xdr:col>8</xdr:col>
      <xdr:colOff>0</xdr:colOff>
      <xdr:row>28</xdr:row>
      <xdr:rowOff>0</xdr:rowOff>
    </xdr:from>
    <xdr:ext cx="184731" cy="436786"/>
    <xdr:sp>
      <xdr:nvSpPr>
        <xdr:cNvPr id="5" name="TextBox 277"/>
        <xdr:cNvSpPr txBox="1"/>
      </xdr:nvSpPr>
      <xdr:spPr>
        <a:xfrm>
          <a:off x="11086465" y="6703060"/>
          <a:ext cx="184150" cy="436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PH" sz="1100"/>
        </a:p>
        <a:p>
          <a:endParaRPr lang="en-PH" sz="1100"/>
        </a:p>
      </xdr:txBody>
    </xdr:sp>
    <xdr:clientData/>
  </xdr:oneCellAnchor>
  <xdr:oneCellAnchor>
    <xdr:from>
      <xdr:col>8</xdr:col>
      <xdr:colOff>0</xdr:colOff>
      <xdr:row>28</xdr:row>
      <xdr:rowOff>0</xdr:rowOff>
    </xdr:from>
    <xdr:ext cx="184731" cy="436786"/>
    <xdr:sp>
      <xdr:nvSpPr>
        <xdr:cNvPr id="6" name="TextBox 278"/>
        <xdr:cNvSpPr txBox="1"/>
      </xdr:nvSpPr>
      <xdr:spPr>
        <a:xfrm>
          <a:off x="11086465" y="6703060"/>
          <a:ext cx="184150" cy="436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PH" sz="1100"/>
        </a:p>
        <a:p>
          <a:endParaRPr lang="en-PH" sz="1100"/>
        </a:p>
      </xdr:txBody>
    </xdr:sp>
    <xdr:clientData/>
  </xdr:oneCellAnchor>
  <xdr:oneCellAnchor>
    <xdr:from>
      <xdr:col>8</xdr:col>
      <xdr:colOff>0</xdr:colOff>
      <xdr:row>28</xdr:row>
      <xdr:rowOff>0</xdr:rowOff>
    </xdr:from>
    <xdr:ext cx="184731" cy="436786"/>
    <xdr:sp>
      <xdr:nvSpPr>
        <xdr:cNvPr id="7" name="TextBox 279"/>
        <xdr:cNvSpPr txBox="1"/>
      </xdr:nvSpPr>
      <xdr:spPr>
        <a:xfrm>
          <a:off x="11086465" y="6703060"/>
          <a:ext cx="184150" cy="436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PH" sz="1100"/>
        </a:p>
        <a:p>
          <a:endParaRPr lang="en-PH" sz="1100"/>
        </a:p>
      </xdr:txBody>
    </xdr:sp>
    <xdr:clientData/>
  </xdr:oneCellAnchor>
  <xdr:oneCellAnchor>
    <xdr:from>
      <xdr:col>8</xdr:col>
      <xdr:colOff>0</xdr:colOff>
      <xdr:row>28</xdr:row>
      <xdr:rowOff>0</xdr:rowOff>
    </xdr:from>
    <xdr:ext cx="184731" cy="436786"/>
    <xdr:sp>
      <xdr:nvSpPr>
        <xdr:cNvPr id="8" name="TextBox 280"/>
        <xdr:cNvSpPr txBox="1"/>
      </xdr:nvSpPr>
      <xdr:spPr>
        <a:xfrm>
          <a:off x="11086465" y="6703060"/>
          <a:ext cx="184150" cy="436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PH" sz="1100"/>
        </a:p>
        <a:p>
          <a:endParaRPr lang="en-PH" sz="1100"/>
        </a:p>
      </xdr:txBody>
    </xdr:sp>
    <xdr:clientData/>
  </xdr:oneCellAnchor>
  <xdr:oneCellAnchor>
    <xdr:from>
      <xdr:col>8</xdr:col>
      <xdr:colOff>0</xdr:colOff>
      <xdr:row>28</xdr:row>
      <xdr:rowOff>0</xdr:rowOff>
    </xdr:from>
    <xdr:ext cx="184731" cy="436786"/>
    <xdr:sp>
      <xdr:nvSpPr>
        <xdr:cNvPr id="9" name="TextBox 281"/>
        <xdr:cNvSpPr txBox="1"/>
      </xdr:nvSpPr>
      <xdr:spPr>
        <a:xfrm>
          <a:off x="11086465" y="6703060"/>
          <a:ext cx="184150" cy="4362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PH" sz="1100"/>
        </a:p>
        <a:p>
          <a:endParaRPr lang="en-P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zoomScale="85" zoomScaleNormal="85" topLeftCell="A7" workbookViewId="0">
      <selection activeCell="J24" sqref="J24"/>
    </sheetView>
  </sheetViews>
  <sheetFormatPr defaultColWidth="9" defaultRowHeight="14.4"/>
  <cols>
    <col min="1" max="1" width="40.7777777777778" style="6" customWidth="1"/>
    <col min="2" max="2" width="20.7777777777778" style="6" customWidth="1"/>
    <col min="3" max="3" width="17.8981481481481" style="6" customWidth="1"/>
    <col min="4" max="4" width="17.5092592592593" style="6" customWidth="1"/>
    <col min="5" max="5" width="18.4259259259259" style="6" customWidth="1"/>
    <col min="6" max="6" width="15.6851851851852" style="6" customWidth="1"/>
    <col min="7" max="7" width="17.25" style="6" customWidth="1"/>
    <col min="8" max="8" width="13.3333333333333" style="6" customWidth="1"/>
    <col min="9" max="9" width="13.1944444444444" style="7" customWidth="1"/>
    <col min="10" max="10" width="21.0462962962963" customWidth="1"/>
  </cols>
  <sheetData>
    <row r="1" ht="15.6" spans="1:9">
      <c r="A1" s="8" t="s">
        <v>0</v>
      </c>
      <c r="B1" s="9"/>
      <c r="C1" s="9"/>
      <c r="D1" s="9"/>
      <c r="E1" s="9"/>
      <c r="F1" s="10"/>
      <c r="G1" s="10"/>
      <c r="H1" s="10"/>
      <c r="I1" s="61"/>
    </row>
    <row r="2" ht="15.6" spans="1:9">
      <c r="A2" s="11"/>
      <c r="B2" s="11"/>
      <c r="C2" s="11"/>
      <c r="D2" s="11"/>
      <c r="E2" s="11"/>
      <c r="F2" s="10"/>
      <c r="G2" s="10"/>
      <c r="H2" s="10"/>
      <c r="I2" s="61"/>
    </row>
    <row r="3" ht="15.6" spans="1:9">
      <c r="A3" s="12" t="s">
        <v>1</v>
      </c>
      <c r="B3" s="12"/>
      <c r="C3" s="12"/>
      <c r="D3" s="12"/>
      <c r="E3" s="12"/>
      <c r="F3" s="12"/>
      <c r="G3" s="12"/>
      <c r="H3" s="12"/>
      <c r="I3" s="62"/>
    </row>
    <row r="4" ht="15.6" spans="1:9">
      <c r="A4" s="13"/>
      <c r="B4" s="13"/>
      <c r="C4" s="13"/>
      <c r="D4" s="13"/>
      <c r="E4" s="13"/>
      <c r="F4" s="10"/>
      <c r="G4" s="10"/>
      <c r="H4" s="10"/>
      <c r="I4" s="61"/>
    </row>
    <row r="5" ht="15.6" spans="1:9">
      <c r="A5" s="14" t="s">
        <v>2</v>
      </c>
      <c r="B5" s="15" t="s">
        <v>3</v>
      </c>
      <c r="C5" s="16"/>
      <c r="D5" s="15" t="s">
        <v>4</v>
      </c>
      <c r="E5" s="17">
        <v>2024</v>
      </c>
      <c r="F5" s="10"/>
      <c r="G5" s="10"/>
      <c r="H5" s="10"/>
      <c r="I5" s="61"/>
    </row>
    <row r="6" ht="31.2" spans="1:9">
      <c r="A6" s="18" t="s">
        <v>5</v>
      </c>
      <c r="B6" s="19" t="s">
        <v>6</v>
      </c>
      <c r="C6" s="20"/>
      <c r="D6" s="21" t="s">
        <v>7</v>
      </c>
      <c r="E6" s="22">
        <v>3</v>
      </c>
      <c r="F6" s="10"/>
      <c r="G6" s="10"/>
      <c r="H6" s="10"/>
      <c r="I6" s="61"/>
    </row>
    <row r="7" ht="15.6" spans="1:9">
      <c r="A7" s="18" t="s">
        <v>8</v>
      </c>
      <c r="B7" s="10" t="s">
        <v>9</v>
      </c>
      <c r="C7" s="10"/>
      <c r="D7" s="23"/>
      <c r="E7" s="10"/>
      <c r="F7" s="10"/>
      <c r="G7" s="10"/>
      <c r="H7" s="10"/>
      <c r="I7" s="61"/>
    </row>
    <row r="8" ht="15.6" spans="1:9">
      <c r="A8" s="24"/>
      <c r="B8" s="10"/>
      <c r="C8" s="10"/>
      <c r="D8" s="10"/>
      <c r="E8" s="10"/>
      <c r="F8" s="10"/>
      <c r="G8" s="10"/>
      <c r="H8" s="10"/>
      <c r="I8" s="61"/>
    </row>
    <row r="9" customHeight="1" spans="1:9">
      <c r="A9" s="25" t="s">
        <v>10</v>
      </c>
      <c r="B9" s="26" t="s">
        <v>11</v>
      </c>
      <c r="C9" s="26" t="s">
        <v>12</v>
      </c>
      <c r="D9" s="26" t="s">
        <v>13</v>
      </c>
      <c r="E9" s="25" t="s">
        <v>14</v>
      </c>
      <c r="F9" s="26" t="s">
        <v>15</v>
      </c>
      <c r="G9" s="26"/>
      <c r="H9" s="25" t="s">
        <v>16</v>
      </c>
      <c r="I9" s="26" t="s">
        <v>17</v>
      </c>
    </row>
    <row r="10" customHeight="1" spans="1:9">
      <c r="A10" s="25"/>
      <c r="B10" s="26"/>
      <c r="C10" s="26"/>
      <c r="D10" s="26"/>
      <c r="E10" s="26"/>
      <c r="F10" s="25" t="s">
        <v>18</v>
      </c>
      <c r="G10" s="25" t="s">
        <v>19</v>
      </c>
      <c r="H10" s="26"/>
      <c r="I10" s="26"/>
    </row>
    <row r="11" ht="19" customHeight="1" spans="1:9">
      <c r="A11" s="25"/>
      <c r="B11" s="26"/>
      <c r="C11" s="26"/>
      <c r="D11" s="26"/>
      <c r="E11" s="26"/>
      <c r="F11" s="26"/>
      <c r="G11" s="26"/>
      <c r="H11" s="26"/>
      <c r="I11" s="26"/>
    </row>
    <row r="12" s="3" customFormat="1" customHeight="1" spans="1:9">
      <c r="A12" s="27" t="s">
        <v>20</v>
      </c>
      <c r="B12" s="28"/>
      <c r="C12" s="28"/>
      <c r="D12" s="28"/>
      <c r="E12" s="28"/>
      <c r="F12" s="28"/>
      <c r="G12" s="28"/>
      <c r="H12" s="28"/>
      <c r="I12" s="63"/>
    </row>
    <row r="13" s="3" customFormat="1" ht="12" customHeight="1" spans="1:9">
      <c r="A13" s="27"/>
      <c r="B13" s="28"/>
      <c r="C13" s="28"/>
      <c r="D13" s="28"/>
      <c r="E13" s="28"/>
      <c r="F13" s="28"/>
      <c r="G13" s="28"/>
      <c r="H13" s="28"/>
      <c r="I13" s="63"/>
    </row>
    <row r="14" s="3" customFormat="1" ht="11" customHeight="1" spans="1:9">
      <c r="A14" s="27"/>
      <c r="B14" s="28"/>
      <c r="C14" s="28"/>
      <c r="D14" s="28"/>
      <c r="E14" s="28"/>
      <c r="F14" s="28"/>
      <c r="G14" s="28"/>
      <c r="H14" s="28"/>
      <c r="I14" s="63"/>
    </row>
    <row r="15" s="4" customFormat="1" customHeight="1" spans="1:9">
      <c r="A15" s="29" t="s">
        <v>21</v>
      </c>
      <c r="B15" s="29" t="s">
        <v>22</v>
      </c>
      <c r="C15" s="30">
        <v>800000</v>
      </c>
      <c r="D15" s="68" t="s">
        <v>23</v>
      </c>
      <c r="E15" s="28" t="s">
        <v>24</v>
      </c>
      <c r="F15" s="32">
        <f>G15/C15</f>
        <v>0.3375</v>
      </c>
      <c r="G15" s="33">
        <v>270000</v>
      </c>
      <c r="H15" s="34"/>
      <c r="I15" s="64" t="s">
        <v>25</v>
      </c>
    </row>
    <row r="16" s="4" customFormat="1" customHeight="1" spans="1:9">
      <c r="A16" s="35" t="s">
        <v>26</v>
      </c>
      <c r="B16" s="34"/>
      <c r="C16" s="34"/>
      <c r="D16" s="34"/>
      <c r="E16" s="34"/>
      <c r="F16" s="36"/>
      <c r="G16" s="37"/>
      <c r="H16" s="34"/>
      <c r="I16" s="36"/>
    </row>
    <row r="17" s="4" customFormat="1" ht="32" customHeight="1" spans="1:9">
      <c r="A17" s="38"/>
      <c r="B17" s="34"/>
      <c r="C17" s="34"/>
      <c r="D17" s="34"/>
      <c r="E17" s="34"/>
      <c r="F17" s="36"/>
      <c r="G17" s="39"/>
      <c r="H17" s="34"/>
      <c r="I17" s="36"/>
    </row>
    <row r="18" s="5" customFormat="1" ht="15.6" hidden="1" spans="1:9">
      <c r="A18" s="40"/>
      <c r="B18" s="41"/>
      <c r="C18" s="41"/>
      <c r="D18" s="41"/>
      <c r="E18" s="41"/>
      <c r="F18" s="42"/>
      <c r="G18" s="41"/>
      <c r="H18" s="41"/>
      <c r="I18" s="42"/>
    </row>
    <row r="19" s="4" customFormat="1" ht="31.2" spans="1:9">
      <c r="A19" s="29" t="s">
        <v>27</v>
      </c>
      <c r="B19" s="29" t="s">
        <v>28</v>
      </c>
      <c r="C19" s="30">
        <v>1000000</v>
      </c>
      <c r="D19" s="69" t="s">
        <v>29</v>
      </c>
      <c r="E19" s="69" t="s">
        <v>30</v>
      </c>
      <c r="F19" s="44">
        <v>1</v>
      </c>
      <c r="G19" s="30">
        <v>999010.4</v>
      </c>
      <c r="H19" s="30"/>
      <c r="I19" s="64" t="s">
        <v>31</v>
      </c>
    </row>
    <row r="20" s="4" customFormat="1" ht="31.2" spans="1:9">
      <c r="A20" s="29" t="s">
        <v>32</v>
      </c>
      <c r="B20" s="29" t="s">
        <v>33</v>
      </c>
      <c r="C20" s="30">
        <v>1000000</v>
      </c>
      <c r="D20" s="70" t="s">
        <v>34</v>
      </c>
      <c r="E20" s="70" t="s">
        <v>35</v>
      </c>
      <c r="F20" s="46">
        <f>G20/C20</f>
        <v>0.491681</v>
      </c>
      <c r="G20" s="30">
        <v>491681</v>
      </c>
      <c r="H20" s="34"/>
      <c r="I20" s="36" t="s">
        <v>25</v>
      </c>
    </row>
    <row r="21" s="4" customFormat="1" ht="31.2" spans="1:9">
      <c r="A21" s="29" t="s">
        <v>36</v>
      </c>
      <c r="B21" s="29" t="s">
        <v>28</v>
      </c>
      <c r="C21" s="30">
        <v>4800000</v>
      </c>
      <c r="D21" s="70" t="s">
        <v>37</v>
      </c>
      <c r="E21" s="70" t="s">
        <v>38</v>
      </c>
      <c r="F21" s="47">
        <f>G21/C21</f>
        <v>0.862139070833333</v>
      </c>
      <c r="G21" s="30">
        <v>4138267.54</v>
      </c>
      <c r="H21" s="34"/>
      <c r="I21" s="36" t="s">
        <v>25</v>
      </c>
    </row>
    <row r="22" s="4" customFormat="1" ht="31.2" spans="1:9">
      <c r="A22" s="29" t="s">
        <v>39</v>
      </c>
      <c r="B22" s="29" t="s">
        <v>28</v>
      </c>
      <c r="C22" s="30">
        <v>2000000</v>
      </c>
      <c r="D22" s="69" t="s">
        <v>40</v>
      </c>
      <c r="E22" s="69" t="s">
        <v>41</v>
      </c>
      <c r="F22" s="48">
        <v>1</v>
      </c>
      <c r="G22" s="30">
        <v>1998342.4</v>
      </c>
      <c r="H22" s="30"/>
      <c r="I22" s="36" t="s">
        <v>31</v>
      </c>
    </row>
    <row r="23" s="4" customFormat="1" ht="31.2" spans="1:9">
      <c r="A23" s="29" t="s">
        <v>42</v>
      </c>
      <c r="B23" s="29" t="s">
        <v>43</v>
      </c>
      <c r="C23" s="30">
        <v>6665003</v>
      </c>
      <c r="D23" s="70" t="s">
        <v>44</v>
      </c>
      <c r="E23" s="70" t="s">
        <v>35</v>
      </c>
      <c r="F23" s="32">
        <f>G23/C23</f>
        <v>0.747915513316348</v>
      </c>
      <c r="G23" s="30">
        <v>4984859.14</v>
      </c>
      <c r="H23" s="34"/>
      <c r="I23" s="64" t="s">
        <v>25</v>
      </c>
    </row>
    <row r="24" s="3" customFormat="1" ht="41" customHeight="1" spans="1:10">
      <c r="A24" s="49" t="s">
        <v>45</v>
      </c>
      <c r="B24" s="29" t="s">
        <v>43</v>
      </c>
      <c r="C24" s="50">
        <v>991810.57</v>
      </c>
      <c r="D24" s="71" t="s">
        <v>23</v>
      </c>
      <c r="E24" s="52" t="s">
        <v>46</v>
      </c>
      <c r="F24" s="53">
        <v>1</v>
      </c>
      <c r="G24" s="54">
        <f>C24</f>
        <v>991810.57</v>
      </c>
      <c r="H24" s="28"/>
      <c r="I24" s="63" t="s">
        <v>31</v>
      </c>
      <c r="J24" s="65">
        <f>SUM(G19:G24)</f>
        <v>13603971.05</v>
      </c>
    </row>
    <row r="25" s="3" customFormat="1" customHeight="1" spans="1:9">
      <c r="A25" s="55" t="s">
        <v>47</v>
      </c>
      <c r="B25" s="28"/>
      <c r="C25" s="28"/>
      <c r="D25" s="28"/>
      <c r="E25" s="28"/>
      <c r="F25" s="28"/>
      <c r="G25" s="54"/>
      <c r="H25" s="28"/>
      <c r="I25" s="63"/>
    </row>
    <row r="26" s="3" customFormat="1" spans="1:9">
      <c r="A26" s="56"/>
      <c r="B26" s="28"/>
      <c r="C26" s="28"/>
      <c r="D26" s="28"/>
      <c r="E26" s="28"/>
      <c r="F26" s="28"/>
      <c r="G26" s="28"/>
      <c r="H26" s="28"/>
      <c r="I26" s="63"/>
    </row>
    <row r="27" hidden="1" spans="1:9">
      <c r="A27" s="56"/>
      <c r="B27" s="28"/>
      <c r="C27" s="28"/>
      <c r="D27" s="28"/>
      <c r="E27" s="28"/>
      <c r="F27" s="28"/>
      <c r="G27" s="28"/>
      <c r="H27" s="28"/>
      <c r="I27" s="63"/>
    </row>
    <row r="28" ht="15.6" spans="1:9">
      <c r="A28" s="57"/>
      <c r="B28" s="57"/>
      <c r="C28" s="57"/>
      <c r="D28" s="57"/>
      <c r="E28" s="57"/>
      <c r="F28" s="57"/>
      <c r="G28" s="57"/>
      <c r="H28" s="57"/>
      <c r="I28" s="66"/>
    </row>
    <row r="29" ht="15.6" spans="1:9">
      <c r="A29" s="20"/>
      <c r="B29" s="10"/>
      <c r="C29" s="10"/>
      <c r="D29" s="10"/>
      <c r="E29" s="10"/>
      <c r="F29" s="10"/>
      <c r="G29" s="10"/>
      <c r="H29" s="10"/>
      <c r="I29" s="61"/>
    </row>
    <row r="30" ht="4" customHeight="1" spans="1:9">
      <c r="A30" s="10"/>
      <c r="B30" s="10"/>
      <c r="C30" s="10"/>
      <c r="D30" s="10"/>
      <c r="E30" s="10"/>
      <c r="F30" s="10"/>
      <c r="G30" s="10"/>
      <c r="H30" s="10"/>
      <c r="I30" s="61"/>
    </row>
    <row r="31" ht="15.6" spans="1:9">
      <c r="A31" s="10" t="s">
        <v>48</v>
      </c>
      <c r="B31" s="10"/>
      <c r="C31" s="10"/>
      <c r="D31" s="10"/>
      <c r="E31" s="10"/>
      <c r="F31" s="10"/>
      <c r="G31" s="10"/>
      <c r="H31" s="10"/>
      <c r="I31" s="61"/>
    </row>
    <row r="32" ht="15.6" spans="1:9">
      <c r="A32" s="10"/>
      <c r="B32" s="10"/>
      <c r="C32" s="10"/>
      <c r="D32" s="10"/>
      <c r="E32" s="10"/>
      <c r="F32" s="10"/>
      <c r="G32" s="10"/>
      <c r="H32" s="10"/>
      <c r="I32" s="61"/>
    </row>
    <row r="33" ht="15.6" spans="1:9">
      <c r="A33" s="10"/>
      <c r="B33" s="10"/>
      <c r="C33" s="10"/>
      <c r="D33" s="10"/>
      <c r="E33" s="10"/>
      <c r="F33" s="10"/>
      <c r="G33" s="10"/>
      <c r="H33" s="10"/>
      <c r="I33" s="61"/>
    </row>
    <row r="34" s="2" customFormat="1" ht="15.6" spans="1:9">
      <c r="A34" s="13"/>
      <c r="B34" s="58" t="s">
        <v>49</v>
      </c>
      <c r="C34" s="58"/>
      <c r="D34" s="13"/>
      <c r="E34" s="13"/>
      <c r="F34" s="58" t="s">
        <v>50</v>
      </c>
      <c r="G34" s="58"/>
      <c r="H34" s="13"/>
      <c r="I34" s="67"/>
    </row>
    <row r="35" ht="15.6" spans="1:9">
      <c r="A35" s="10"/>
      <c r="B35" s="59" t="s">
        <v>51</v>
      </c>
      <c r="C35" s="59"/>
      <c r="D35" s="10"/>
      <c r="E35" s="10"/>
      <c r="F35" s="60" t="s">
        <v>52</v>
      </c>
      <c r="G35" s="60"/>
      <c r="H35" s="10"/>
      <c r="I35" s="61"/>
    </row>
  </sheetData>
  <sheetProtection formatCells="0" formatColumns="0" formatRows="0" insertRows="0" insertColumns="0" insertHyperlinks="0" deleteColumns="0" deleteRows="0" sort="0" autoFilter="0" pivotTables="0"/>
  <mergeCells count="42">
    <mergeCell ref="A3:I3"/>
    <mergeCell ref="F9:G9"/>
    <mergeCell ref="B34:C34"/>
    <mergeCell ref="F34:G34"/>
    <mergeCell ref="B35:C35"/>
    <mergeCell ref="F35:G35"/>
    <mergeCell ref="A9:A11"/>
    <mergeCell ref="A12:A14"/>
    <mergeCell ref="A16:A18"/>
    <mergeCell ref="A25:A27"/>
    <mergeCell ref="B9:B11"/>
    <mergeCell ref="B12:B14"/>
    <mergeCell ref="B16:B18"/>
    <mergeCell ref="B25:B27"/>
    <mergeCell ref="C9:C11"/>
    <mergeCell ref="C12:C14"/>
    <mergeCell ref="C16:C18"/>
    <mergeCell ref="C25:C27"/>
    <mergeCell ref="D9:D11"/>
    <mergeCell ref="D12:D14"/>
    <mergeCell ref="D16:D18"/>
    <mergeCell ref="D25:D27"/>
    <mergeCell ref="E9:E11"/>
    <mergeCell ref="E12:E14"/>
    <mergeCell ref="E16:E18"/>
    <mergeCell ref="E25:E27"/>
    <mergeCell ref="F10:F11"/>
    <mergeCell ref="F12:F14"/>
    <mergeCell ref="F16:F18"/>
    <mergeCell ref="F25:F27"/>
    <mergeCell ref="G10:G11"/>
    <mergeCell ref="G12:G14"/>
    <mergeCell ref="G16:G17"/>
    <mergeCell ref="G25:G27"/>
    <mergeCell ref="H9:H11"/>
    <mergeCell ref="H12:H14"/>
    <mergeCell ref="H16:H18"/>
    <mergeCell ref="H25:H27"/>
    <mergeCell ref="I9:I11"/>
    <mergeCell ref="I12:I14"/>
    <mergeCell ref="I16:I18"/>
    <mergeCell ref="I25:I27"/>
  </mergeCells>
  <pageMargins left="1.09444444444444" right="0.700694444444445" top="0.751388888888889" bottom="0.751388888888889" header="0.298611111111111" footer="0.298611111111111"/>
  <pageSetup paperSize="9" scale="65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F5" sqref="F5:F6"/>
    </sheetView>
  </sheetViews>
  <sheetFormatPr defaultColWidth="9" defaultRowHeight="14.4"/>
  <sheetData>
    <row r="1" ht="23.4" customHeight="1" spans="1:1">
      <c r="A1" s="1" t="s">
        <v>53</v>
      </c>
    </row>
    <row r="3" spans="1:1">
      <c r="A3" t="s">
        <v>54</v>
      </c>
    </row>
    <row r="5" spans="1:1">
      <c r="A5" t="s">
        <v>55</v>
      </c>
    </row>
    <row r="6" spans="1:1">
      <c r="A6" s="2" t="s">
        <v>56</v>
      </c>
    </row>
    <row r="9" spans="1:1">
      <c r="A9" t="s">
        <v>57</v>
      </c>
    </row>
    <row r="10" spans="1:1">
      <c r="A10">
        <v>43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Form 7 - DFU (2)</vt:lpstr>
      <vt:lpstr>FDPP LICENSE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MPDC Aleosan</cp:lastModifiedBy>
  <dcterms:created xsi:type="dcterms:W3CDTF">2015-06-06T02:17:00Z</dcterms:created>
  <dcterms:modified xsi:type="dcterms:W3CDTF">2024-10-13T07:51:47Z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78C4A2C5B8B24043A15AACFADEDF7B93_13</vt:lpwstr>
  </property>
  <property fmtid="{D5CDD505-2E9C-101B-9397-08002B2CF9AE}" pid="3" name="KSOProductBuildVer">
    <vt:lpwstr>1033-12.2.0.18283</vt:lpwstr>
  </property>
</Properties>
</file>